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i/Downloads/"/>
    </mc:Choice>
  </mc:AlternateContent>
  <xr:revisionPtr revIDLastSave="0" documentId="8_{07DEA716-0F6D-7E43-AB15-D33D77B22EA7}" xr6:coauthVersionLast="46" xr6:coauthVersionMax="46" xr10:uidLastSave="{00000000-0000-0000-0000-000000000000}"/>
  <bookViews>
    <workbookView xWindow="780" yWindow="1000" windowWidth="27640" windowHeight="15600" xr2:uid="{5EFAF5A3-D0E8-2A4E-B2A0-058FED186997}"/>
  </bookViews>
  <sheets>
    <sheet name="PPTO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_________AFC1">[1]INV!$A$25:$D$28</definedName>
    <definedName name="_________AFC3">[1]INV!$F$25:$I$28</definedName>
    <definedName name="_________AFC5">[1]INV!$K$25:$N$28</definedName>
    <definedName name="_________BGC1">[1]INV!$A$5:$D$8</definedName>
    <definedName name="_________BGC3">[1]INV!$F$5:$I$8</definedName>
    <definedName name="_________BGC5">[1]INV!$K$5:$N$8</definedName>
    <definedName name="_________CAC1">[1]INV!$A$19:$D$22</definedName>
    <definedName name="_________CAC3">[1]INV!$F$19:$I$22</definedName>
    <definedName name="_________CAC5">[1]INV!$K$19:$N$22</definedName>
    <definedName name="_________PJ50">#REF!</definedName>
    <definedName name="_________SBC1">[1]INV!$A$12:$D$15</definedName>
    <definedName name="_________SBC3">[1]INV!$F$12:$I$15</definedName>
    <definedName name="_________SBC5">[1]INV!$K$12:$N$15</definedName>
    <definedName name="________AFC1">[1]INV!$A$25:$D$28</definedName>
    <definedName name="________AFC3">[1]INV!$F$25:$I$28</definedName>
    <definedName name="________AFC5">[1]INV!$K$25:$N$28</definedName>
    <definedName name="________BGC1">[1]INV!$A$5:$D$8</definedName>
    <definedName name="________BGC3">[1]INV!$F$5:$I$8</definedName>
    <definedName name="________BGC5">[1]INV!$K$5:$N$8</definedName>
    <definedName name="________CAC1">[1]INV!$A$19:$D$22</definedName>
    <definedName name="________CAC3">[1]INV!$F$19:$I$22</definedName>
    <definedName name="________CAC5">[1]INV!$K$19:$N$22</definedName>
    <definedName name="________MA2">#REF!</definedName>
    <definedName name="________PJ50">#REF!</definedName>
    <definedName name="________SBC1">[1]INV!$A$12:$D$15</definedName>
    <definedName name="________SBC3">[1]INV!$F$12:$I$15</definedName>
    <definedName name="________SBC5">[1]INV!$K$12:$N$15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MA2">#REF!</definedName>
    <definedName name="_______PJ50">#REF!</definedName>
    <definedName name="_______SBC1">[1]INV!$A$12:$D$15</definedName>
    <definedName name="_______SBC3">[1]INV!$F$12:$I$15</definedName>
    <definedName name="_______SBC5">[1]INV!$K$12:$N$15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INF1">#REF!</definedName>
    <definedName name="______MA2">#REF!</definedName>
    <definedName name="______PJ50">#REF!</definedName>
    <definedName name="______Po2">[2]REAJUSTESACTA1PROVI!#REF!</definedName>
    <definedName name="______SBC1">[1]INV!$A$12:$D$15</definedName>
    <definedName name="______SBC3">[1]INV!$F$12:$I$15</definedName>
    <definedName name="______SBC5">[1]INV!$K$12:$N$15</definedName>
    <definedName name="______TUZ22">#REF!</definedName>
    <definedName name="______TUZ36">#REF!</definedName>
    <definedName name="______TZ323">#REF!</definedName>
    <definedName name="______TZ324">#REF!</definedName>
    <definedName name="_____AFC1">[1]INV!$A$25:$D$28</definedName>
    <definedName name="_____AFC3">[1]INV!$F$25:$I$28</definedName>
    <definedName name="_____AFC5">[1]INV!$K$25:$N$28</definedName>
    <definedName name="_____AIU2">#REF!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CAN28">#REF!</definedName>
    <definedName name="_____CUA44">#REF!</definedName>
    <definedName name="_____LAC18">#REF!</definedName>
    <definedName name="_____MA2">#REF!</definedName>
    <definedName name="_____Pa1">'[3]Paral. 1'!$E:$E</definedName>
    <definedName name="_____Pa2">'[3]Paral. 2'!$E:$E</definedName>
    <definedName name="_____Pa3">'[3]Paral. 3'!$E:$E</definedName>
    <definedName name="_____Pa4">[3]Paral.4!$E:$E</definedName>
    <definedName name="_____PJ50">#REF!</definedName>
    <definedName name="_____SBC1">[1]INV!$A$12:$D$15</definedName>
    <definedName name="_____SBC3">[1]INV!$F$12:$I$15</definedName>
    <definedName name="_____SBC5">[1]INV!$K$12:$N$15</definedName>
    <definedName name="_____TPE1132">#REF!</definedName>
    <definedName name="_____TPE1331">#REF!</definedName>
    <definedName name="_____TPE1702">#REF!</definedName>
    <definedName name="_____TPE1703">#REF!</definedName>
    <definedName name="_____TPE1704">#REF!</definedName>
    <definedName name="_____TPE1706">#REF!</definedName>
    <definedName name="_____TPE1708">#REF!</definedName>
    <definedName name="_____TPE1710">#REF!</definedName>
    <definedName name="_____TPE1735">#REF!</definedName>
    <definedName name="_____TPE1763">#REF!</definedName>
    <definedName name="_____TPE1790">#REF!</definedName>
    <definedName name="____ADH12">#REF!</definedName>
    <definedName name="____ADM12">#REF!</definedName>
    <definedName name="____ADM3">#REF!</definedName>
    <definedName name="____ADM4">#REF!</definedName>
    <definedName name="____AFC1">[1]INV!$A$25:$D$28</definedName>
    <definedName name="____AFC3">[1]INV!$F$25:$I$28</definedName>
    <definedName name="____AFC5">[1]INV!$K$25:$N$28</definedName>
    <definedName name="____AIU1">#REF!</definedName>
    <definedName name="____BAZ10">#REF!</definedName>
    <definedName name="____BGC1">[1]INV!$A$5:$D$8</definedName>
    <definedName name="____BGC3">[1]INV!$F$5:$I$8</definedName>
    <definedName name="____BGC5">[1]INV!$K$5:$N$8</definedName>
    <definedName name="____BLO20">#REF!</definedName>
    <definedName name="____C2254JH">#REF!</definedName>
    <definedName name="____C452JH">#REF!</definedName>
    <definedName name="____C903L">#REF!</definedName>
    <definedName name="____CAC1">[1]INV!$A$19:$D$22</definedName>
    <definedName name="____CAC3">[1]INV!$F$19:$I$22</definedName>
    <definedName name="____CAC5">[1]INV!$K$19:$N$22</definedName>
    <definedName name="____Cod1">#REF!</definedName>
    <definedName name="____FYB03">#REF!</definedName>
    <definedName name="____FYB08">#REF!</definedName>
    <definedName name="____LA124">#REF!</definedName>
    <definedName name="____MA2">#REF!</definedName>
    <definedName name="____Pa1">'[3]Paral. 1'!$E:$E</definedName>
    <definedName name="____Pa2">'[3]Paral. 2'!$E:$E</definedName>
    <definedName name="____Pa3">'[3]Paral. 3'!$E:$E</definedName>
    <definedName name="____Pa4">[3]Paral.4!$E:$E</definedName>
    <definedName name="____PJ50">#REF!</definedName>
    <definedName name="____pj51">#REF!</definedName>
    <definedName name="____Po2">[2]REAJUSTESACTA1PROVI!#REF!</definedName>
    <definedName name="____R32JH">#REF!</definedName>
    <definedName name="____R43JH">#REF!</definedName>
    <definedName name="____R64BB">#REF!</definedName>
    <definedName name="____R64JH">#REF!</definedName>
    <definedName name="____REP43">[4]BASE!$D$136</definedName>
    <definedName name="____SBC1">[1]INV!$A$12:$D$15</definedName>
    <definedName name="____SBC3">[1]INV!$F$12:$I$15</definedName>
    <definedName name="____SBC5">[1]INV!$K$12:$N$15</definedName>
    <definedName name="____ST166">[5]BASE!$D$248</definedName>
    <definedName name="____TES44">#REF!</definedName>
    <definedName name="____TES66">#REF!</definedName>
    <definedName name="____TPE1132">[6]BASE!#REF!</definedName>
    <definedName name="____TPE12">#REF!</definedName>
    <definedName name="____TPE1331">[6]BASE!#REF!</definedName>
    <definedName name="____TPE1702">[6]BASE!#REF!</definedName>
    <definedName name="____TPE1703">[6]BASE!#REF!</definedName>
    <definedName name="____TPE1704">[6]BASE!#REF!</definedName>
    <definedName name="____TPE1706">[6]BASE!#REF!</definedName>
    <definedName name="____TPE1708">[6]BASE!#REF!</definedName>
    <definedName name="____TPE1710">[6]BASE!#REF!</definedName>
    <definedName name="____TPE1735">[6]BASE!#REF!</definedName>
    <definedName name="____TPE1763">[6]BASE!#REF!</definedName>
    <definedName name="____TPE1790">[6]BASE!#REF!</definedName>
    <definedName name="____TPE8016">#REF!</definedName>
    <definedName name="____TPE8020">#REF!</definedName>
    <definedName name="____TPE8025">#REF!</definedName>
    <definedName name="____TPF12">#REF!</definedName>
    <definedName name="____TPN1002">#REF!</definedName>
    <definedName name="____TPN1003">#REF!</definedName>
    <definedName name="____TPN1004">#REF!</definedName>
    <definedName name="____TPN1006">#REF!</definedName>
    <definedName name="____TPN1008">#REF!</definedName>
    <definedName name="____TPN1202">#REF!</definedName>
    <definedName name="____TPN1203">#REF!</definedName>
    <definedName name="____TPN1204">#REF!</definedName>
    <definedName name="____TPN1206">#REF!</definedName>
    <definedName name="____TPN1208">#REF!</definedName>
    <definedName name="____TPN16012">#REF!</definedName>
    <definedName name="____TPN1602">#REF!</definedName>
    <definedName name="____TPN1603">#REF!</definedName>
    <definedName name="____TPN1604">#REF!</definedName>
    <definedName name="____TPN1606">#REF!</definedName>
    <definedName name="____TPN1608">#REF!</definedName>
    <definedName name="____TUZ22">[6]BASE!#REF!</definedName>
    <definedName name="____TUZ36">[6]BASE!#REF!</definedName>
    <definedName name="____TZ212">#REF!</definedName>
    <definedName name="____TZ213">#REF!</definedName>
    <definedName name="____TZ214">#REF!</definedName>
    <definedName name="____TZ216">#REF!</definedName>
    <definedName name="____TZ218">#REF!</definedName>
    <definedName name="____TZ262">#REF!</definedName>
    <definedName name="____TZ263">#REF!</definedName>
    <definedName name="____TZ264">#REF!</definedName>
    <definedName name="____TZ266">#REF!</definedName>
    <definedName name="____TZ323">[6]BASE!#REF!</definedName>
    <definedName name="____TZ324">[6]BASE!#REF!</definedName>
    <definedName name="____TZ3254">#REF!</definedName>
    <definedName name="____TZ3256">#REF!</definedName>
    <definedName name="____TZ414">#REF!</definedName>
    <definedName name="____TZ416">#REF!</definedName>
    <definedName name="____TZ418">#REF!</definedName>
    <definedName name="___AFC1">[1]INV!$A$25:$D$28</definedName>
    <definedName name="___AFC3">[1]INV!$F$25:$I$28</definedName>
    <definedName name="___AFC5">[1]INV!$K$25:$N$28</definedName>
    <definedName name="___AIU1">#REF!</definedName>
    <definedName name="___AIU2">[7]BASE!$C$5</definedName>
    <definedName name="___APU221">#REF!</definedName>
    <definedName name="___APU465" localSheetId="0">[8]!absc</definedName>
    <definedName name="___APU465">[8]!absc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CAN28">[9]BASE!$D$424</definedName>
    <definedName name="___Cod1">#REF!</definedName>
    <definedName name="___CUA44">[9]BASE!$D$353</definedName>
    <definedName name="___EST12">#REF!</definedName>
    <definedName name="___INF1">#REF!</definedName>
    <definedName name="___LAC18">[9]BASE!$D$362</definedName>
    <definedName name="___MA2">#REF!</definedName>
    <definedName name="___MA3">#REF!</definedName>
    <definedName name="___MAMAM">#REF!</definedName>
    <definedName name="___Pa1">'[3]Paral. 1'!$E:$E</definedName>
    <definedName name="___Pa2">'[3]Paral. 2'!$E:$E</definedName>
    <definedName name="___Pa3">'[3]Paral. 3'!$E:$E</definedName>
    <definedName name="___Pa4">[3]Paral.4!$E:$E</definedName>
    <definedName name="___PJ50">#REF!</definedName>
    <definedName name="___pj51">#REF!</definedName>
    <definedName name="___Po2">[2]REAJUSTESACTA1PROVI!#REF!</definedName>
    <definedName name="___REP43">[4]BASE!$D$136</definedName>
    <definedName name="___SBC1">[1]INV!$A$12:$D$15</definedName>
    <definedName name="___SBC3">[1]INV!$F$12:$I$15</definedName>
    <definedName name="___SBC5">[1]INV!$K$12:$N$15</definedName>
    <definedName name="___ST106">#REF!</definedName>
    <definedName name="___ST126">#REF!</definedName>
    <definedName name="___ST146">#REF!</definedName>
    <definedName name="___ST166">[10]BASE!$D$248</definedName>
    <definedName name="___ST186">#REF!</definedName>
    <definedName name="___ST206">#REF!</definedName>
    <definedName name="___ST86">#REF!</definedName>
    <definedName name="___TPE1132">[6]BASE!#REF!</definedName>
    <definedName name="___TPE12">#REF!</definedName>
    <definedName name="___TPE1331">[6]BASE!#REF!</definedName>
    <definedName name="___TPE1702">[6]BASE!#REF!</definedName>
    <definedName name="___TPE1703">[6]BASE!#REF!</definedName>
    <definedName name="___TPE1704">[6]BASE!#REF!</definedName>
    <definedName name="___TPE1706">[6]BASE!#REF!</definedName>
    <definedName name="___TPE1708">[6]BASE!#REF!</definedName>
    <definedName name="___TPE1710">[6]BASE!#REF!</definedName>
    <definedName name="___TPE1735">[6]BASE!#REF!</definedName>
    <definedName name="___TPE1763">[6]BASE!#REF!</definedName>
    <definedName name="___TPE1790">[6]BASE!#REF!</definedName>
    <definedName name="___TPE8016">[10]BASE!$D$146</definedName>
    <definedName name="___TPE8020">[10]BASE!$D$147</definedName>
    <definedName name="___TPE8025">[10]BASE!$D$148</definedName>
    <definedName name="___TPN1002">[10]BASE!$D$150</definedName>
    <definedName name="___TPN1003">[10]BASE!$D$151</definedName>
    <definedName name="___TPN1004">[10]BASE!$D$152</definedName>
    <definedName name="___TPN1006">[10]BASE!$D$153</definedName>
    <definedName name="___TPN1008">[10]BASE!$D$154</definedName>
    <definedName name="___TPN1202">[10]BASE!$D$160</definedName>
    <definedName name="___TPN1203">[10]BASE!$D$161</definedName>
    <definedName name="___TPN1204">[10]BASE!$D$162</definedName>
    <definedName name="___TPN1206">[10]BASE!$D$163</definedName>
    <definedName name="___TPN1208">[10]BASE!$D$164</definedName>
    <definedName name="___TPN16012">[10]BASE!$D$167</definedName>
    <definedName name="___TPN1602">[10]BASE!$D$168</definedName>
    <definedName name="___TPN1603">[10]BASE!$D$169</definedName>
    <definedName name="___TPN1604">[10]BASE!$D$170</definedName>
    <definedName name="___TPN1606">[10]BASE!$D$171</definedName>
    <definedName name="___TPN1608">[10]BASE!$D$172</definedName>
    <definedName name="___TR114">#REF!</definedName>
    <definedName name="___TUZ22">[6]BASE!#REF!</definedName>
    <definedName name="___TUZ36">[6]BASE!#REF!</definedName>
    <definedName name="___TZ323">[6]BASE!#REF!</definedName>
    <definedName name="___TZ324">[6]BASE!#REF!</definedName>
    <definedName name="__ADH12">[6]BASE!$D$358</definedName>
    <definedName name="__ADM12">[6]BASE!$D$359</definedName>
    <definedName name="__ADM2">#REF!</definedName>
    <definedName name="__ADM3">[11]BASE!$D$126</definedName>
    <definedName name="__ADM4">[6]BASE!$D$151</definedName>
    <definedName name="__ADP1">#REF!</definedName>
    <definedName name="__AFC1">[1]INV!$A$25:$D$28</definedName>
    <definedName name="__AFC3">[1]INV!$F$25:$I$28</definedName>
    <definedName name="__AFC5">[1]INV!$K$25:$N$28</definedName>
    <definedName name="__AIU1">#REF!</definedName>
    <definedName name="__aiu2">[12]AIU!$J$105</definedName>
    <definedName name="__APU221">#REF!</definedName>
    <definedName name="__APU465" localSheetId="0">[8]!absc</definedName>
    <definedName name="__APU465">[8]!absc</definedName>
    <definedName name="__BAZ10">[11]BASE!$D$370</definedName>
    <definedName name="__BGC1">[1]INV!$A$5:$D$8</definedName>
    <definedName name="__BGC3">[1]INV!$F$5:$I$8</definedName>
    <definedName name="__BGC5">[1]INV!$K$5:$N$8</definedName>
    <definedName name="__BLO20">[6]BASE!$D$64</definedName>
    <definedName name="__C2254JH">[11]BASE!$D$298</definedName>
    <definedName name="__C2256JH">#REF!</definedName>
    <definedName name="__C452JH">[11]BASE!$D$294</definedName>
    <definedName name="__C903L">[11]BASE!$D$376</definedName>
    <definedName name="__C908J">#REF!</definedName>
    <definedName name="__CAC1">[1]INV!$A$19:$D$22</definedName>
    <definedName name="__CAC3">[1]INV!$F$19:$I$22</definedName>
    <definedName name="__CAC5">[1]INV!$K$19:$N$22</definedName>
    <definedName name="__CAN28">[6]BASE!$D$468</definedName>
    <definedName name="__Cod1">#REF!</definedName>
    <definedName name="__CUA44">[11]BASE!$D$353</definedName>
    <definedName name="__EEF110">#REF!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23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TF315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F">[0]!ERR</definedName>
    <definedName name="__FS01">[0]!ERR</definedName>
    <definedName name="__FYB02">#REF!</definedName>
    <definedName name="__FYB03">[11]BASE!$D$337</definedName>
    <definedName name="__FYB04">#REF!</definedName>
    <definedName name="__FYB08">[11]BASE!$D$339</definedName>
    <definedName name="__FYB10">#REF!</definedName>
    <definedName name="__LA124">[6]BASE!$D$72</definedName>
    <definedName name="__LAC18">[6]BASE!$D$403</definedName>
    <definedName name="__LAI25">[13]BASE!#REF!</definedName>
    <definedName name="__MA2">#REF!</definedName>
    <definedName name="__MA3">#REF!</definedName>
    <definedName name="__num10">#REF!</definedName>
    <definedName name="__num2">#REF!</definedName>
    <definedName name="__num3">#REF!</definedName>
    <definedName name="__num4">#REF!</definedName>
    <definedName name="__num5">#REF!</definedName>
    <definedName name="__num6">#REF!</definedName>
    <definedName name="__num7">#REF!</definedName>
    <definedName name="__num8">#REF!</definedName>
    <definedName name="__num9">#REF!</definedName>
    <definedName name="__Pa1">'[14]Paral. 1'!$E$1:$E$65536</definedName>
    <definedName name="__Pa2">'[14]Paral. 2'!$E$1:$E$65536</definedName>
    <definedName name="__Pa3">'[14]Paral. 3'!$E$1:$E$65536</definedName>
    <definedName name="__Pa4">[14]Paral.4!$E$1:$E$65536</definedName>
    <definedName name="__PJ50">#REF!</definedName>
    <definedName name="__pj51">#REF!</definedName>
    <definedName name="__Po2">[2]REAJUSTESACTA1PROVI!#REF!</definedName>
    <definedName name="__R1210JH">#REF!</definedName>
    <definedName name="__R32EL">#REF!</definedName>
    <definedName name="__R32JH">[11]BASE!$D$275</definedName>
    <definedName name="__R42JH">#REF!</definedName>
    <definedName name="__R43JH">[11]BASE!$D$273</definedName>
    <definedName name="__R63BB">#REF!</definedName>
    <definedName name="__R63JH">#REF!</definedName>
    <definedName name="__R64BB">[6]BASE!$D$318</definedName>
    <definedName name="__R64JH">[11]BASE!$D$271</definedName>
    <definedName name="__R83JH">#REF!</definedName>
    <definedName name="__R84JH">#REF!</definedName>
    <definedName name="__R86JH">#REF!</definedName>
    <definedName name="__RED32">#REF!</definedName>
    <definedName name="__ref4">#REF!</definedName>
    <definedName name="__REP21">#REF!</definedName>
    <definedName name="__REP42">#REF!</definedName>
    <definedName name="__REP43">[4]BASE!$D$136</definedName>
    <definedName name="__RES64">#REF!</definedName>
    <definedName name="__SBC1">[1]INV!$A$12:$D$15</definedName>
    <definedName name="__SBC3">[1]INV!$F$12:$I$15</definedName>
    <definedName name="__SBC5">[1]INV!$K$12:$N$15</definedName>
    <definedName name="__ST166">[10]BASE!$D$248</definedName>
    <definedName name="__TAP2">#REF!</definedName>
    <definedName name="__TEE1">#REF!</definedName>
    <definedName name="__TEE2">#REF!</definedName>
    <definedName name="__TEE32">#REF!</definedName>
    <definedName name="__TEE33">#REF!</definedName>
    <definedName name="__TEP44">#REF!</definedName>
    <definedName name="__TES44">[6]BASE!$D$223</definedName>
    <definedName name="__TES64">#REF!</definedName>
    <definedName name="__TES66">[6]BASE!$D$224</definedName>
    <definedName name="__THF12">#REF!</definedName>
    <definedName name="__THF128">[11]BASE!$D$256</definedName>
    <definedName name="__TPE12">#REF!</definedName>
    <definedName name="__TPE1701">#REF!</definedName>
    <definedName name="__TPE8016">[10]BASE!$D$146</definedName>
    <definedName name="__TPE8020">[10]BASE!$D$147</definedName>
    <definedName name="__TPE8025">[10]BASE!$D$148</definedName>
    <definedName name="__TPF12">[6]BASE!$D$357</definedName>
    <definedName name="__TPN1002">[10]BASE!$D$150</definedName>
    <definedName name="__TPN1003">[10]BASE!$D$151</definedName>
    <definedName name="__TPN1004">[10]BASE!$D$152</definedName>
    <definedName name="__TPN1006">[10]BASE!$D$153</definedName>
    <definedName name="__TPN1008">[10]BASE!$D$154</definedName>
    <definedName name="__TPN1202">[10]BASE!$D$160</definedName>
    <definedName name="__TPN1203">[10]BASE!$D$161</definedName>
    <definedName name="__TPN1204">[10]BASE!$D$162</definedName>
    <definedName name="__TPN1206">[10]BASE!$D$163</definedName>
    <definedName name="__TPN1208">[10]BASE!$D$164</definedName>
    <definedName name="__TPN16012">[10]BASE!$D$167</definedName>
    <definedName name="__TPN1602">[10]BASE!$D$168</definedName>
    <definedName name="__TPN1603">[10]BASE!$D$169</definedName>
    <definedName name="__TPN1604">[10]BASE!$D$170</definedName>
    <definedName name="__TPN1606">[10]BASE!$D$171</definedName>
    <definedName name="__TPN1608">[10]BASE!$D$172</definedName>
    <definedName name="__TUZ22">[11]BASE!#REF!</definedName>
    <definedName name="__TUZ36">[11]BASE!#REF!</definedName>
    <definedName name="__TZ2110">#REF!</definedName>
    <definedName name="__TZ2112">#REF!</definedName>
    <definedName name="__TZ2114">#REF!</definedName>
    <definedName name="__TZ2116">#REF!</definedName>
    <definedName name="__TZ212">[6]BASE!$D$86</definedName>
    <definedName name="__TZ213">[11]BASE!$D$79</definedName>
    <definedName name="__TZ214">[6]BASE!$D$89</definedName>
    <definedName name="__TZ216">[6]BASE!$D$90</definedName>
    <definedName name="__TZ218">[11]BASE!$D$82</definedName>
    <definedName name="__TZ225">#REF!</definedName>
    <definedName name="__TZ2610">#REF!</definedName>
    <definedName name="__TZ2612">#REF!</definedName>
    <definedName name="__TZ2616">#REF!</definedName>
    <definedName name="__TZ262">[6]BASE!$D$99</definedName>
    <definedName name="__TZ263">[11]BASE!$D$89</definedName>
    <definedName name="__TZ264">[6]BASE!$D$101</definedName>
    <definedName name="__TZ266">[6]BASE!$D$102</definedName>
    <definedName name="__TZ268">#REF!</definedName>
    <definedName name="__TZ323">[11]BASE!#REF!</definedName>
    <definedName name="__TZ324">[11]BASE!#REF!</definedName>
    <definedName name="__TZ32510">#REF!</definedName>
    <definedName name="__TZ32512">#REF!</definedName>
    <definedName name="__TZ3253">#REF!</definedName>
    <definedName name="__TZ3254">[6]BASE!$D$112</definedName>
    <definedName name="__TZ3256">[6]BASE!$D$113</definedName>
    <definedName name="__TZ3258">#REF!</definedName>
    <definedName name="__TZ4110">#REF!</definedName>
    <definedName name="__TZ4112">#REF!</definedName>
    <definedName name="__TZ414">[6]BASE!$D$122</definedName>
    <definedName name="__TZ416">[6]BASE!$D$123</definedName>
    <definedName name="__TZ418">[6]BASE!$D$124</definedName>
    <definedName name="__UDD06">#REF!</definedName>
    <definedName name="__UDD08">#REF!</definedName>
    <definedName name="__UNI32">#REF!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DH12">[6]BASE!$D$358</definedName>
    <definedName name="_ADM12">[6]BASE!$D$359</definedName>
    <definedName name="_ADM3">[11]BASE!$D$126</definedName>
    <definedName name="_ADM4">[6]BASE!$D$151</definedName>
    <definedName name="_AFC1">[15]INV!$A$25:$D$28</definedName>
    <definedName name="_AFC3">[15]INV!$F$25:$I$28</definedName>
    <definedName name="_AFC5">[15]INV!$K$25:$N$28</definedName>
    <definedName name="_AIU1">#REF!</definedName>
    <definedName name="_aiu2">[12]AIU!$J$105</definedName>
    <definedName name="_apu2">#REF!</definedName>
    <definedName name="_APU221">#REF!</definedName>
    <definedName name="_APU222">#REF!</definedName>
    <definedName name="_APU465" localSheetId="0">[8]!absc</definedName>
    <definedName name="_APU465">[8]!absc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AZ10">[11]BASE!$D$370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[15]INV!$A$5:$D$8</definedName>
    <definedName name="_BGC3">[15]INV!$F$5:$I$8</definedName>
    <definedName name="_BGC5">[15]INV!$K$5:$N$8</definedName>
    <definedName name="_BLO20">[6]BASE!$D$64</definedName>
    <definedName name="_C2254JH">[11]BASE!$D$298</definedName>
    <definedName name="_C452JH">[11]BASE!$D$294</definedName>
    <definedName name="_C903L">[11]BASE!$D$376</definedName>
    <definedName name="_CAC1">[15]INV!$A$19:$D$22</definedName>
    <definedName name="_CAC3">[15]INV!$F$19:$I$22</definedName>
    <definedName name="_CAC5">[15]INV!$K$19:$N$22</definedName>
    <definedName name="_CAN28">[6]BASE!$D$468</definedName>
    <definedName name="_Cod1">#REF!</definedName>
    <definedName name="_CUA44">[11]BASE!$D$353</definedName>
    <definedName name="_EST1">#REF!</definedName>
    <definedName name="_EST10">#REF!</definedName>
    <definedName name="_EST11">#REF!</definedName>
    <definedName name="_EST11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23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">[0]!ERR</definedName>
    <definedName name="_Fill" hidden="1">#REF!</definedName>
    <definedName name="_FS01">[0]!ERR</definedName>
    <definedName name="_FYB03">[11]BASE!$D$337</definedName>
    <definedName name="_FYB08">[11]BASE!$D$339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IPC2002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#REF!</definedName>
    <definedName name="_kjk6" hidden="1">{"TAB1",#N/A,TRUE,"GENERAL";"TAB2",#N/A,TRUE,"GENERAL";"TAB3",#N/A,TRUE,"GENERAL";"TAB4",#N/A,TRUE,"GENERAL";"TAB5",#N/A,TRUE,"GENERAL"}</definedName>
    <definedName name="_LA124">[6]BASE!$D$72</definedName>
    <definedName name="_LAC18">[6]BASE!$D$403</definedName>
    <definedName name="_lar03">#REF!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MA3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um10">#REF!</definedName>
    <definedName name="_num2">#REF!</definedName>
    <definedName name="_num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1">'[16]Paral. 1'!$E$1:$E$65536</definedName>
    <definedName name="_Pa2">'[16]Paral. 2'!$E$1:$E$65536</definedName>
    <definedName name="_Pa3">'[16]Paral. 3'!$E$1:$E$65536</definedName>
    <definedName name="_Pa4">[16]Paral.4!$E$1:$E$65536</definedName>
    <definedName name="_PJ50">#REF!</definedName>
    <definedName name="_pj51">#REF!</definedName>
    <definedName name="_Po2">[2]REAJUSTESACTA1PROVI!#REF!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32JH">[11]BASE!$D$275</definedName>
    <definedName name="_R43JH">[11]BASE!$D$273</definedName>
    <definedName name="_r4r" hidden="1">{"via1",#N/A,TRUE,"general";"via2",#N/A,TRUE,"general";"via3",#N/A,TRUE,"general"}</definedName>
    <definedName name="_R64BB">[6]BASE!$D$318</definedName>
    <definedName name="_R64JH">[11]BASE!$D$271</definedName>
    <definedName name="_ref4">#REF!</definedName>
    <definedName name="_REP43">[4]BASE!$D$136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[15]INV!$A$12:$D$15</definedName>
    <definedName name="_SBC3">[15]INV!$F$12:$I$15</definedName>
    <definedName name="_SBC5">[15]INV!$K$12:$N$15</definedName>
    <definedName name="_Sort" hidden="1">#REF!</definedName>
    <definedName name="_srn001">#REF!</definedName>
    <definedName name="_ST106">[9]BASE!$D$219</definedName>
    <definedName name="_ST1226">[5]BASE!$D$287</definedName>
    <definedName name="_ST126">[9]BASE!$D$220</definedName>
    <definedName name="_ST146">[9]BASE!$D$238</definedName>
    <definedName name="_ST166">[10]BASE!$D$248</definedName>
    <definedName name="_ST186">[9]BASE!$D$221</definedName>
    <definedName name="_ST206">[9]BASE!$D$222</definedName>
    <definedName name="_ST86">[9]BASE!$D$218</definedName>
    <definedName name="_SY104">#REF!</definedName>
    <definedName name="_SY106">#REF!</definedName>
    <definedName name="_SY124">#REF!</definedName>
    <definedName name="_SY126">#REF!</definedName>
    <definedName name="_SY164">#REF!</definedName>
    <definedName name="_SY166">#REF!</definedName>
    <definedName name="_SY186">#REF!</definedName>
    <definedName name="_SY206">#REF!</definedName>
    <definedName name="_SY64">#REF!</definedName>
    <definedName name="_SY84">#REF!</definedName>
    <definedName name="_SY86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ES44">[6]BASE!$D$223</definedName>
    <definedName name="_TES66">[6]BASE!$D$224</definedName>
    <definedName name="_THF128">[11]BASE!$D$256</definedName>
    <definedName name="_TNL24">[5]BASE!$D$219</definedName>
    <definedName name="_TNL27">#REF!</definedName>
    <definedName name="_TNL30">[5]BASE!$D$221</definedName>
    <definedName name="_TNL33">#REF!</definedName>
    <definedName name="_TNL36">[5]BASE!$D$223</definedName>
    <definedName name="_TNL39">#REF!</definedName>
    <definedName name="_TNL42">#REF!</definedName>
    <definedName name="_TNL45">#REF!</definedName>
    <definedName name="_TNL48">#REF!</definedName>
    <definedName name="_TNL51">#REF!</definedName>
    <definedName name="_TNL54">[5]BASE!$D$229</definedName>
    <definedName name="_TNL60">#REF!</definedName>
    <definedName name="_TPE1132">[17]BASE!#REF!</definedName>
    <definedName name="_TPE12">#REF!</definedName>
    <definedName name="_TPE1331">[17]BASE!#REF!</definedName>
    <definedName name="_TPE1702">[17]BASE!#REF!</definedName>
    <definedName name="_TPE1703">[17]BASE!#REF!</definedName>
    <definedName name="_TPE1704">[17]BASE!#REF!</definedName>
    <definedName name="_TPE1706">[17]BASE!#REF!</definedName>
    <definedName name="_TPE1708">[17]BASE!#REF!</definedName>
    <definedName name="_TPE1710">[17]BASE!#REF!</definedName>
    <definedName name="_TPE1735">[17]BASE!#REF!</definedName>
    <definedName name="_TPE1763">[17]BASE!#REF!</definedName>
    <definedName name="_TPE1790">[17]BASE!#REF!</definedName>
    <definedName name="_TPE8016">[10]BASE!$D$146</definedName>
    <definedName name="_TPE8020">[10]BASE!$D$147</definedName>
    <definedName name="_TPE8025">[10]BASE!$D$148</definedName>
    <definedName name="_TPF12">[6]BASE!$D$357</definedName>
    <definedName name="_TPN1002">[10]BASE!$D$150</definedName>
    <definedName name="_TPN1003">[10]BASE!$D$151</definedName>
    <definedName name="_TPN1004">[10]BASE!$D$152</definedName>
    <definedName name="_TPN1006">[10]BASE!$D$153</definedName>
    <definedName name="_TPN1008">[10]BASE!$D$154</definedName>
    <definedName name="_TPN1010">#REF!</definedName>
    <definedName name="_TPN1202">[10]BASE!$D$160</definedName>
    <definedName name="_TPN1203">[10]BASE!$D$161</definedName>
    <definedName name="_TPN1204">[10]BASE!$D$162</definedName>
    <definedName name="_TPN1206">[10]BASE!$D$163</definedName>
    <definedName name="_TPN1208">[10]BASE!$D$164</definedName>
    <definedName name="_TPN1210">#REF!</definedName>
    <definedName name="_TPN1225">#REF!</definedName>
    <definedName name="_TPN1232">#REF!</definedName>
    <definedName name="_TPN16012">[10]BASE!$D$167</definedName>
    <definedName name="_TPN1602">[10]BASE!$D$168</definedName>
    <definedName name="_TPN1603">[10]BASE!$D$169</definedName>
    <definedName name="_TPN1604">[10]BASE!$D$170</definedName>
    <definedName name="_TPN1606">[10]BASE!$D$171</definedName>
    <definedName name="_TPN1608">[10]BASE!$D$172</definedName>
    <definedName name="_TPN1610">#REF!</definedName>
    <definedName name="_TR114">[9]BASE!$D$237</definedName>
    <definedName name="_TRI15">#REF!</definedName>
    <definedName name="_TRI16">#REF!</definedName>
    <definedName name="_TRI17">#REF!</definedName>
    <definedName name="_TRI18">#REF!</definedName>
    <definedName name="_TRI19">#REF!</definedName>
    <definedName name="_TRI20">#REF!</definedName>
    <definedName name="_TRI21">#REF!</definedName>
    <definedName name="_TRI22">[5]BASE!$D$273</definedName>
    <definedName name="_TRI23">#REF!</definedName>
    <definedName name="_TRI25">#REF!</definedName>
    <definedName name="_TRI26">#REF!</definedName>
    <definedName name="_TRI27">#REF!</definedName>
    <definedName name="_TRI28">[5]BASE!$D$278</definedName>
    <definedName name="_TRI29">#REF!</definedName>
    <definedName name="_TRI30">#REF!</definedName>
    <definedName name="_TRI31">#REF!</definedName>
    <definedName name="_TRI32">[5]BASE!$D$282</definedName>
    <definedName name="_TRI33">#REF!</definedName>
    <definedName name="_TRI47">[5]BASE!$D$284</definedName>
    <definedName name="_TUZ22">[17]BASE!#REF!</definedName>
    <definedName name="_TUZ36">[17]BASE!#REF!</definedName>
    <definedName name="_TZ212">[6]BASE!$D$86</definedName>
    <definedName name="_TZ213">[11]BASE!$D$79</definedName>
    <definedName name="_TZ214">[6]BASE!$D$89</definedName>
    <definedName name="_TZ216">[6]BASE!$D$90</definedName>
    <definedName name="_TZ218">[11]BASE!$D$82</definedName>
    <definedName name="_TZ262">[6]BASE!$D$99</definedName>
    <definedName name="_TZ263">[11]BASE!$D$89</definedName>
    <definedName name="_TZ264">[6]BASE!$D$101</definedName>
    <definedName name="_TZ266">[6]BASE!$D$102</definedName>
    <definedName name="_TZ323">[17]BASE!#REF!</definedName>
    <definedName name="_TZ324">[17]BASE!#REF!</definedName>
    <definedName name="_TZ3254">[6]BASE!$D$112</definedName>
    <definedName name="_TZ3256">[6]BASE!$D$113</definedName>
    <definedName name="_TZ414">[6]BASE!$D$122</definedName>
    <definedName name="_TZ416">[6]BASE!$D$123</definedName>
    <definedName name="_TZ418">[6]BASE!$D$124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NL24">[5]BASE!$D$232</definedName>
    <definedName name="_UNL27">#REF!</definedName>
    <definedName name="_UNL30">[5]BASE!$D$234</definedName>
    <definedName name="_UNL33">#REF!</definedName>
    <definedName name="_UNL36">[5]BASE!$D$236</definedName>
    <definedName name="_UNL39">#REF!</definedName>
    <definedName name="_UNL42">#REF!</definedName>
    <definedName name="_UNL45">#REF!</definedName>
    <definedName name="_UNL48">#REF!</definedName>
    <definedName name="_UNL51">#REF!</definedName>
    <definedName name="_UNL54">[5]BASE!$D$242</definedName>
    <definedName name="_UNL60">#REF!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\a">#REF!</definedName>
    <definedName name="\b">[18]INSUMOS!#REF!</definedName>
    <definedName name="\i">[18]INSUMOS!#REF!</definedName>
    <definedName name="\m">[18]INSUMOS!#REF!</definedName>
    <definedName name="\r">[18]INSUMOS!#REF!</definedName>
    <definedName name="\s">#REF!</definedName>
    <definedName name="\t">[18]INSUMOS!#REF!</definedName>
    <definedName name="\X">[0]!ERR</definedName>
    <definedName name="\Z">[0]!ERR</definedName>
    <definedName name="a">'[19]DUB-823'!#REF!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40FI">[11]BASE!$D$26</definedName>
    <definedName name="A40LI">[6]BASE!$D$28</definedName>
    <definedName name="A60FI">[6]BASE!$D$25</definedName>
    <definedName name="A60FI1">[6]BASE!$D$26</definedName>
    <definedName name="aa">[0]!ERR</definedName>
    <definedName name="AAA">[0]!ERR</definedName>
    <definedName name="aaaaaa">[20]otros!$C$5</definedName>
    <definedName name="aaaaas" hidden="1">{"TAB1",#N/A,TRUE,"GENERAL";"TAB2",#N/A,TRUE,"GENERAL";"TAB3",#N/A,TRUE,"GENERAL";"TAB4",#N/A,TRUE,"GENERAL";"TAB5",#N/A,TRUE,"GENERAL"}</definedName>
    <definedName name="AAC">[15]AASHTO!$A$14:$F$17</definedName>
    <definedName name="aas" hidden="1">{"TAB1",#N/A,TRUE,"GENERAL";"TAB2",#N/A,TRUE,"GENERAL";"TAB3",#N/A,TRUE,"GENERAL";"TAB4",#N/A,TRUE,"GENERAL";"TAB5",#N/A,TRUE,"GENERAL"}</definedName>
    <definedName name="ab">#REF!</definedName>
    <definedName name="abc">#REF!</definedName>
    <definedName name="ABG">[15]AASHTO!$A$2:$F$5</definedName>
    <definedName name="absc1" localSheetId="0">[21]!absc</definedName>
    <definedName name="absc1">[21]!absc</definedName>
    <definedName name="AccessDatabase" hidden="1">"A:\SAIN.mdb"</definedName>
    <definedName name="Acefy4200">'[22]APUS BASIC'!$G$340</definedName>
    <definedName name="Acero_corrugado">'[22]LISTADO DE MATERIALES Y EQUIPOS'!$B$14</definedName>
    <definedName name="ACOM">#REF!</definedName>
    <definedName name="ACOND">[6]BASE!$D$356</definedName>
    <definedName name="Acopla_sanitario_grival">'[22]LISTADO DE MATERIALES Y EQUIPOS'!$B$70</definedName>
    <definedName name="ACPM">#REF!</definedName>
    <definedName name="Acta">#REF!</definedName>
    <definedName name="Acta1">#REF!</definedName>
    <definedName name="acueducto">'[23]FORMATO ACOM ACDTO FRENTE'!$M$8</definedName>
    <definedName name="ad">#REF!</definedName>
    <definedName name="ADADA">#REF!</definedName>
    <definedName name="Adaptador_pvc">'[22]LISTADO DE MATERIALES Y EQUIPOS'!$B$125</definedName>
    <definedName name="adasd">#REF!</definedName>
    <definedName name="adasdaqsdasd">#REF!</definedName>
    <definedName name="adasdasdasda">#REF!</definedName>
    <definedName name="adasdasdasdadsads">#REF!</definedName>
    <definedName name="ADFADFAD">#REF!</definedName>
    <definedName name="ADFGSDB" hidden="1">{"via1",#N/A,TRUE,"general";"via2",#N/A,TRUE,"general";"via3",#N/A,TRUE,"general"}</definedName>
    <definedName name="ADM">[20]otros!$C$2</definedName>
    <definedName name="administrador">[24]Informacion!$B$15</definedName>
    <definedName name="ADMM">[11]BASE!$D$124</definedName>
    <definedName name="admon">#REF!</definedName>
    <definedName name="adoc1" localSheetId="0">[21]!absc</definedName>
    <definedName name="adoc1">[21]!absc</definedName>
    <definedName name="ADOC125" localSheetId="0">[21]!absc</definedName>
    <definedName name="ADOC125">[21]!absc</definedName>
    <definedName name="adoq" localSheetId="0">[25]!absc</definedName>
    <definedName name="adoq">[25]!absc</definedName>
    <definedName name="ADSAD" hidden="1">{"TAB1",#N/A,TRUE,"GENERAL";"TAB2",#N/A,TRUE,"GENERAL";"TAB3",#N/A,TRUE,"GENERAL";"TAB4",#N/A,TRUE,"GENERAL";"TAB5",#N/A,TRUE,"GENERAL"}</definedName>
    <definedName name="adsasdasd">#REF!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">#N/A</definedName>
    <definedName name="agdsgg" hidden="1">{"via1",#N/A,TRUE,"general";"via2",#N/A,TRUE,"general";"via3",#N/A,TRUE,"general"}</definedName>
    <definedName name="Agregado_Grueso">'[22]LISTADO DE MATERIALES Y EQUIPOS'!$B$10</definedName>
    <definedName name="Agua">'[22]LISTADO DE MATERIALES Y EQUIPOS'!$B$18</definedName>
    <definedName name="Aire_Acondicionado_Inverter_12000_btu">'[22]LISTADO DE MATERIALES Y EQUIPOS'!$B$118</definedName>
    <definedName name="Aire_Acondicionado_Inverter_9000_btu">'[22]LISTADO DE MATERIALES Y EQUIPOS'!$B$117</definedName>
    <definedName name="AIU">#REF!</definedName>
    <definedName name="AIUA">#REF!</definedName>
    <definedName name="Ajizal">'[26]AJIZAL 3335'!$A$7:$J$142</definedName>
    <definedName name="AjustDelAIU">#REF!</definedName>
    <definedName name="akljdslKDBJ">[18]INSUMOS!#REF!</definedName>
    <definedName name="Alambre_de_pua_calibre_14">'[22]LISTADO DE MATERIALES Y EQUIPOS'!$B$16</definedName>
    <definedName name="Alambre_negro">'[22]LISTADO DE MATERIALES Y EQUIPOS'!$B$15</definedName>
    <definedName name="ALANR">[6]BASE!$D$24</definedName>
    <definedName name="alc" localSheetId="0">[27]!absc</definedName>
    <definedName name="alc">[27]!absc</definedName>
    <definedName name="alcantarillado">'[28]FORMATO ACOM ALDO. FRENTE'!$L$9</definedName>
    <definedName name="ALPUA">[6]BASE!$D$384</definedName>
    <definedName name="ANDAM">[6]BASE!$D$473</definedName>
    <definedName name="Andamios">'[22]LISTADO DE MATERIALES Y EQUIPOS'!$B$44</definedName>
    <definedName name="angulo_6_metros_3__16_x_2_pulgadas_g___50">'[22]LISTADO DE MATERIALES Y EQUIPOS'!$B$53</definedName>
    <definedName name="Antic">[29]BASES!$B$33</definedName>
    <definedName name="ANTICIPO">[30]BASES!$B$33</definedName>
    <definedName name="Anticorrosivo">'[22]LISTADO DE MATERIALES Y EQUIPOS'!$B$60</definedName>
    <definedName name="ANTRA">[6]BASE!$D$67</definedName>
    <definedName name="AÑO">[20]PRESUPUESTO!$D$13</definedName>
    <definedName name="AÑOWUIE">'[31]Res-Accide-10'!$R$2:$R$7</definedName>
    <definedName name="ap">[32]Planilla!$D$58</definedName>
    <definedName name="APACONCRETO">#REF!</definedName>
    <definedName name="APALECHADA">#REF!</definedName>
    <definedName name="APAMORTERO">#REF!</definedName>
    <definedName name="APU_directos">#REF!</definedName>
    <definedName name="APU221.1">#REF!</definedName>
    <definedName name="APU221.2">#REF!</definedName>
    <definedName name="aq">[0]!ERR</definedName>
    <definedName name="aqaq" hidden="1">{"TAB1",#N/A,TRUE,"GENERAL";"TAB2",#N/A,TRUE,"GENERAL";"TAB3",#N/A,TRUE,"GENERAL";"TAB4",#N/A,TRUE,"GENERAL";"TAB5",#N/A,TRUE,"GENERAL"}</definedName>
    <definedName name="ARANA">[11]BASE!$D$433</definedName>
    <definedName name="Área_de_Cantidades">#REF!</definedName>
    <definedName name="_xlnm.Print_Area">#REF!</definedName>
    <definedName name="ARELC">[11]BASE!$D$62</definedName>
    <definedName name="ARELF">[6]BASE!$D$69</definedName>
    <definedName name="Arena">'[22]LISTADO DE MATERIALES Y EQUIPOS'!$B$9</definedName>
    <definedName name="ARENC">[17]BASE!$D$61</definedName>
    <definedName name="ARENI">[11]BASE!$D$52</definedName>
    <definedName name="ARENP">[17]BASE!$D$59</definedName>
    <definedName name="armuve">[0]!ERR</definedName>
    <definedName name="as">[0]!ERR</definedName>
    <definedName name="ASB">[15]AASHTO!$A$8:$F$11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asdasdasd">#REF!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GHJKLÑ">[0]!ERR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kjdbcñajkb">[18]INSUMOS!#REF!</definedName>
    <definedName name="asojkdr" hidden="1">{"TAB1",#N/A,TRUE,"GENERAL";"TAB2",#N/A,TRUE,"GENERAL";"TAB3",#N/A,TRUE,"GENERAL";"TAB4",#N/A,TRUE,"GENERAL";"TAB5",#N/A,TRUE,"GENERAL"}</definedName>
    <definedName name="aspecto">'[33]Aspecto General Obras'!$B$3</definedName>
    <definedName name="auto1">#REF!</definedName>
    <definedName name="auto123">#REF!</definedName>
    <definedName name="auto2">#REF!</definedName>
    <definedName name="AW">#REF!</definedName>
    <definedName name="AWDWEF">#REF!</definedName>
    <definedName name="AYUDA">[17]BASE!$D$13</definedName>
    <definedName name="Ayudante">'[22]LISTADO DE MATERIALES Y EQUIPOS'!$B$6</definedName>
    <definedName name="AYUDR">[17]BASE!$D$14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ase">#REF!</definedName>
    <definedName name="_xlnm.Database">#REF!</definedName>
    <definedName name="BASEG">[11]BASE!$D$47</definedName>
    <definedName name="BB">[0]!ERR</definedName>
    <definedName name="bbb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EBEBEB">#REF!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ISCO">[6]BASE!$D$404</definedName>
    <definedName name="Bloque">'[22]LISTADO DE MATERIALES Y EQUIPOS'!$B$19</definedName>
    <definedName name="bn">#REF!</definedName>
    <definedName name="BOMBA">[6]BASE!$D$476</definedName>
    <definedName name="BORDE1">#N/A</definedName>
    <definedName name="BOTAD">[6]BASE!$D$487</definedName>
    <definedName name="BOTADA">#REF!</definedName>
    <definedName name="BOTES">[11]BASE!$D$447</definedName>
    <definedName name="BQBQBQBQBQB">#REF!</definedName>
    <definedName name="br" hidden="1">{"TAB1",#N/A,TRUE,"GENERAL";"TAB2",#N/A,TRUE,"GENERAL";"TAB3",#N/A,TRUE,"GENERAL";"TAB4",#N/A,TRUE,"GENERAL";"TAB5",#N/A,TRUE,"GENERAL"}</definedName>
    <definedName name="Breaker_15_amp">'[22]LISTADO DE MATERIALES Y EQUIPOS'!$B$96</definedName>
    <definedName name="breaker_20_amp">'[22]LISTADO DE MATERIALES Y EQUIPOS'!$B$97</definedName>
    <definedName name="BROCH">[11]BASE!$D$352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uiltIn_Print_Area">#REF!</definedName>
    <definedName name="BuiltIn_Print_Area___0">#REF!</definedName>
    <definedName name="BuiltIn_Print_Area___0___0">#REF!</definedName>
    <definedName name="BuiltIn_Print_Area___0___0___0">#REF!</definedName>
    <definedName name="BuiltIn_Print_Titles">#REF!</definedName>
    <definedName name="BULLDOZ">#REF!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WBBWB">#REF!</definedName>
    <definedName name="by" hidden="1">{"via1",#N/A,TRUE,"general";"via2",#N/A,TRUE,"general";"via3",#N/A,TRUE,"general"}</definedName>
    <definedName name="C_">#REF!</definedName>
    <definedName name="C90445L">#REF!</definedName>
    <definedName name="caa">#REF!</definedName>
    <definedName name="CABAL">[6]BASE!$D$399</definedName>
    <definedName name="Cable__10">'[22]LISTADO DE MATERIALES Y EQUIPOS'!$B$93</definedName>
    <definedName name="Cable__12">'[22]LISTADO DE MATERIALES Y EQUIPOS'!$B$94</definedName>
    <definedName name="Cable__14">'[22]LISTADO DE MATERIALES Y EQUIPOS'!$B$95</definedName>
    <definedName name="Caja_hexagonal_pvc">'[22]LISTADO DE MATERIALES Y EQUIPOS'!$B$124</definedName>
    <definedName name="CAJAC">#REF!</definedName>
    <definedName name="CAJAV">[11]BASE!$D$398</definedName>
    <definedName name="CAJMI">#REF!</definedName>
    <definedName name="CANAL">[6]BASE!$D$405</definedName>
    <definedName name="cancha">#REF!</definedName>
    <definedName name="CANGU">[6]BASE!$D$455</definedName>
    <definedName name="CANT">#REF!</definedName>
    <definedName name="Cantidad">#REF!</definedName>
    <definedName name="CAP">#REF!</definedName>
    <definedName name="capilla">#REF!</definedName>
    <definedName name="CARGAD">#REF!</definedName>
    <definedName name="CARGUER">[34]BASE!$D$392</definedName>
    <definedName name="CARRTA">[11]BASE!$D$421</definedName>
    <definedName name="Casa">[35]Hoja1!$A$4:$F$211</definedName>
    <definedName name="ccc">[36]BASE!#REF!</definedName>
    <definedName name="ccccc" hidden="1">{"TAB1",#N/A,TRUE,"GENERAL";"TAB2",#N/A,TRUE,"GENERAL";"TAB3",#N/A,TRUE,"GENERAL";"TAB4",#N/A,TRUE,"GENERAL";"TAB5",#N/A,TRUE,"GENERAL"}</definedName>
    <definedName name="ccto210">#REF!</definedName>
    <definedName name="cd">[37]Hoja1!$C$81</definedName>
    <definedName name="CD454JH">[6]BASE!$D$334</definedName>
    <definedName name="cdcdc" hidden="1">{"via1",#N/A,TRUE,"general";"via2",#N/A,TRUE,"general";"via3",#N/A,TRUE,"general"}</definedName>
    <definedName name="CDctrl">[29]CDItem!$G$8</definedName>
    <definedName name="ceerf" hidden="1">{"TAB1",#N/A,TRUE,"GENERAL";"TAB2",#N/A,TRUE,"GENERAL";"TAB3",#N/A,TRUE,"GENERAL";"TAB4",#N/A,TRUE,"GENERAL";"TAB5",#N/A,TRUE,"GENERAL"}</definedName>
    <definedName name="CEMEG">[17]BASE!$D$63</definedName>
    <definedName name="Cemento_Blanco">'[22]LISTADO DE MATERIALES Y EQUIPOS'!$B$11</definedName>
    <definedName name="CHAPA">[11]BASE!$D$348</definedName>
    <definedName name="CHAZO_PUNTILLA_ANCLAJES">'[22]LISTADO DE MATERIALES Y EQUIPOS'!$B$105</definedName>
    <definedName name="Cierrapuerta_hidraulico_ajustable_hasta_80_kilos">'[22]LISTADO DE MATERIALES Y EQUIPOS'!$B$90</definedName>
    <definedName name="CINTA_MALLA_ADHESIVA_X_90M">'[22]LISTADO DE MATERIALES Y EQUIPOS'!$B$107</definedName>
    <definedName name="CLAVO">[6]BASE!$D$77</definedName>
    <definedName name="CMMO">[6]BASE!$D$453</definedName>
    <definedName name="CMMOA">[38]BASE!$D$455</definedName>
    <definedName name="CO22JH">[11]BASE!$D$296</definedName>
    <definedName name="CO23JH">[11]BASE!$D$297</definedName>
    <definedName name="CO456JH">#REF!</definedName>
    <definedName name="CO458JH">[11]BASE!$D$290</definedName>
    <definedName name="CO45S2">#REF!</definedName>
    <definedName name="CO45S3">#REF!</definedName>
    <definedName name="CO45S4">[11]BASE!$D$175</definedName>
    <definedName name="CO45S6">#REF!</definedName>
    <definedName name="CO902JH">[11]BASE!$D$285</definedName>
    <definedName name="CO903JH">[11]BASE!$D$286</definedName>
    <definedName name="CO904JH">[6]BASE!$D$328</definedName>
    <definedName name="CO906JH">[6]BASE!$D$329</definedName>
    <definedName name="CO908JH">[11]BASE!$D$289</definedName>
    <definedName name="CO90S2">#REF!</definedName>
    <definedName name="CO90S3">#REF!</definedName>
    <definedName name="CO90S4">[6]BASE!$D$215</definedName>
    <definedName name="CO90S6">[6]BASE!$D$216</definedName>
    <definedName name="CO910JH">#REF!</definedName>
    <definedName name="Cod">#REF!</definedName>
    <definedName name="CODOS">#REF!</definedName>
    <definedName name="ColTap">'[16]Coloc. e Interc. Tapones'!$E$1:$E$65536</definedName>
    <definedName name="Combo_Sanitario_manantial_corona">'[22]LISTADO DE MATERIALES Y EQUIPOS'!$B$69</definedName>
    <definedName name="COMN1">[39]BASE!#REF!</definedName>
    <definedName name="COMPR">[11]BASE!$D$408</definedName>
    <definedName name="Conc.2000">'[22]APUS BASIC'!$G$165</definedName>
    <definedName name="Conc.2500">'[22]APUS BASIC'!$G$122</definedName>
    <definedName name="Conc.3000">'[22]APUS BASIC'!$G$80</definedName>
    <definedName name="CONM1">[17]BASE!$D$456</definedName>
    <definedName name="CONM2">[6]BASE!$D$457</definedName>
    <definedName name="CONMI">[39]BASE!#REF!</definedName>
    <definedName name="CONMX">[17]BASE!$D$505</definedName>
    <definedName name="COPIA">[0]!ERR</definedName>
    <definedName name="copiao4">[0]!ERR</definedName>
    <definedName name="corri">[0]!ERR</definedName>
    <definedName name="CORTA">[6]BASE!$D$472</definedName>
    <definedName name="COSTODIRECTO">#REF!</definedName>
    <definedName name="COSTOS">[40]TARIFAS!$A$1:$F$52</definedName>
    <definedName name="cota">'[41]Base de Diseño'!$A$1:$D$290</definedName>
    <definedName name="COTAS">[42]Hoja3!$A$5:$B$154</definedName>
    <definedName name="COYLL">[17]BASE!#REF!</definedName>
    <definedName name="CP452L">#REF!</definedName>
    <definedName name="CP453L">[11]BASE!$D$378</definedName>
    <definedName name="CP902L">#REF!</definedName>
    <definedName name="CP903L">[11]BASE!$D$377</definedName>
    <definedName name="CP904L">#REF!</definedName>
    <definedName name="CR22JH">#REF!</definedName>
    <definedName name="CR42JH">#REF!</definedName>
    <definedName name="CR44JH">#REF!</definedName>
    <definedName name="CRAS">#REF!</definedName>
    <definedName name="_xlnm.Criteria">[18]INSUMOS!#REF!</definedName>
    <definedName name="Criterios_IM">[18]INSUMOS!#REF!</definedName>
    <definedName name="CSIKA">[11]BASE!$D$330</definedName>
    <definedName name="CT070KG">#REF!</definedName>
    <definedName name="CT080KG">#REF!</definedName>
    <definedName name="CT110K">#REF!</definedName>
    <definedName name="CT110KG">#REF!</definedName>
    <definedName name="CT140K">#REF!</definedName>
    <definedName name="CT140KG">[6]BASE!$D$40</definedName>
    <definedName name="CT170KG">[5]BASE!$D$37</definedName>
    <definedName name="CT180K">#REF!</definedName>
    <definedName name="CT180KG">[6]BASE!$D$38</definedName>
    <definedName name="CT210K">#REF!</definedName>
    <definedName name="CT210KG">[6]BASE!$D$37</definedName>
    <definedName name="CT245K">#REF!</definedName>
    <definedName name="CT245KG">[6]BASE!$D$36</definedName>
    <definedName name="CTA">#REF!</definedName>
    <definedName name="CUAL">[0]!ERR</definedName>
    <definedName name="CUBS">#REF!</definedName>
    <definedName name="cUCA">#REF!</definedName>
    <definedName name="CUNET" hidden="1">{"via1",#N/A,TRUE,"general";"via2",#N/A,TRUE,"general";"via3",#N/A,TRUE,"general"}</definedName>
    <definedName name="Curva_conduit_pvc_1_2">'[22]LISTADO DE MATERIALES Y EQUIPOS'!$B$123</definedName>
    <definedName name="cv">#REF!</definedName>
    <definedName name="CVa">'[16]Cambio de Valv.'!$E$1:$E$65536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YLL2">[11]BASE!$D$319</definedName>
    <definedName name="CYLL3">[11]BASE!$D$320</definedName>
    <definedName name="CYLL4">[11]BASE!$D$321</definedName>
    <definedName name="CYLL6">#REF!</definedName>
    <definedName name="d" hidden="1">{"TAB1",#N/A,TRUE,"GENERAL";"TAB2",#N/A,TRUE,"GENERAL";"TAB3",#N/A,TRUE,"GENERAL";"TAB4",#N/A,TRUE,"GENERAL";"TAB5",#N/A,TRUE,"GENERAL"}</definedName>
    <definedName name="dario">'[19]GPI 526'!#REF!</definedName>
    <definedName name="DASD" hidden="1">{"TAB1",#N/A,TRUE,"GENERAL";"TAB2",#N/A,TRUE,"GENERAL";"TAB3",#N/A,TRUE,"GENERAL";"TAB4",#N/A,TRUE,"GENERAL";"TAB5",#N/A,TRUE,"GENERAL"}</definedName>
    <definedName name="datos">#REF!</definedName>
    <definedName name="datos1">'[43]Base de Diseño'!$A$1:$D$204</definedName>
    <definedName name="dbfdfbi" hidden="1">{"TAB1",#N/A,TRUE,"GENERAL";"TAB2",#N/A,TRUE,"GENERAL";"TAB3",#N/A,TRUE,"GENERAL";"TAB4",#N/A,TRUE,"GENERAL";"TAB5",#N/A,TRUE,"GENERAL"}</definedName>
    <definedName name="Dbgcm">#REF!</definedName>
    <definedName name="Dcacm">#REF!</definedName>
    <definedName name="DCSDCTV" hidden="1">{"via1",#N/A,TRUE,"general";"via2",#N/A,TRUE,"general";"via3",#N/A,TRUE,"general"}</definedName>
    <definedName name="dd">#REF!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manto">#REF!</definedName>
    <definedName name="des" localSheetId="0">Mano de [44]obra!$G$8:$G$8</definedName>
    <definedName name="des">Mano de [44]obra!$G$8:$G$8</definedName>
    <definedName name="DESCRIPCION_EQUIPO">[45]Equipos!$B$4:$B$60</definedName>
    <definedName name="design">'[46]Design (3)'!$A$12:$CM$71</definedName>
    <definedName name="design2">[46]Design!$A$24:$CM$66</definedName>
    <definedName name="DEX">#REF!</definedName>
    <definedName name="DF">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hfs">#REF!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A">[20]PRESUPUESTO!$B$13</definedName>
    <definedName name="DIAME">#REF!</definedName>
    <definedName name="diametros">#REF!</definedName>
    <definedName name="djdytj" hidden="1">{"TAB1",#N/A,TRUE,"GENERAL";"TAB2",#N/A,TRUE,"GENERAL";"TAB3",#N/A,TRUE,"GENERAL";"TAB4",#N/A,TRUE,"GENERAL";"TAB5",#N/A,TRUE,"GENERAL"}</definedName>
    <definedName name="DQ">#REF!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bcm">#REF!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">#REF!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">[0]!ERR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JEC">[20]PRESUPUESTO!$E$7</definedName>
    <definedName name="emanto">#REF!</definedName>
    <definedName name="eme">[0]!ERR</definedName>
    <definedName name="Enchape_euro_o_corona">'[22]LISTADO DE MATERIALES Y EQUIPOS'!$B$65</definedName>
    <definedName name="Ene">[47]ENE!$A$12:$H$34</definedName>
    <definedName name="Ene_C">[47]ENE!$A$35:$H$52</definedName>
    <definedName name="EneFeb">'[48]Ene-Feb'!$A$12:$H$34</definedName>
    <definedName name="ENTRADASP">#REF!</definedName>
    <definedName name="EQUI">[49]EQUIPO!$B$2:$B$36</definedName>
    <definedName name="equipo">[50]Equipo!$A$7:$A$65536</definedName>
    <definedName name="EQUIPO_1">[49]EQUIPO!$B$2:$D$36</definedName>
    <definedName name="Equipo_de_soldadura">'[22]LISTADO DE MATERIALES Y EQUIPOS'!$B$31</definedName>
    <definedName name="Equipos">#REF!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">[0]!ERR</definedName>
    <definedName name="esp">#REF!</definedName>
    <definedName name="ESPECIFICACION">#REF!</definedName>
    <definedName name="Especificación">#REF!</definedName>
    <definedName name="ESPECIFICACION2">#REF!</definedName>
    <definedName name="ESPECIFICACIOON">#REF!</definedName>
    <definedName name="ESPYUU">#REF!</definedName>
    <definedName name="ESTAC">[11]BASE!$D$341</definedName>
    <definedName name="ESTADO_ACUEDUCTO">#REF!</definedName>
    <definedName name="ESTADO_ALCANTARILLADO">#REF!</definedName>
    <definedName name="ESTOP">[10]BASE!$D$396</definedName>
    <definedName name="Estuco_gl">'[22]LISTADO DE MATERIALES Y EQUIPOS'!$B$64</definedName>
    <definedName name="Eternit__8">'[22]LISTADO DE MATERIALES Y EQUIPOS'!$B$56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">#REF!</definedName>
    <definedName name="exCEL">#REF!</definedName>
    <definedName name="Excel_BuiltIn__FilterDatabase">[51]Presupuesto_Via_distribuidora!$A$9:$H$344</definedName>
    <definedName name="Excel_BuiltIn_Print_Area">[51]Presupuesto_Via_distribuidora!$C$1:$H$344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3">#REF!</definedName>
    <definedName name="Excel_BuiltIn_Print_Area_3_X">#REF!</definedName>
    <definedName name="Excel_BuiltIn_Print_Area_7">#REF!</definedName>
    <definedName name="Excel_BuiltIn_Print_Titles">[51]Presupuesto_Via_distribuidora!$A$2:$IV$8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0">[19]SKJ452!#REF!</definedName>
    <definedName name="Excel_BuiltIn_Print_Titles_11">[19]ITA878!#REF!</definedName>
    <definedName name="Excel_BuiltIn_Print_Titles_12">'[19]AEA-944'!#REF!</definedName>
    <definedName name="Excel_BuiltIn_Print_Titles_13">'[19]DUB-823'!#REF!</definedName>
    <definedName name="Excel_BuiltIn_Print_Titles_14">'[19]GPI 526'!#REF!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[19]XXJ617!#REF!</definedName>
    <definedName name="Excel_BuiltIn_Print_Titles_20">#REF!</definedName>
    <definedName name="Excel_BuiltIn_Print_Titles_21">[19]SNG_855!#REF!</definedName>
    <definedName name="Excel_BuiltIn_Print_Titles_23">#REF!</definedName>
    <definedName name="Excel_BuiltIn_Print_Titles_3">#REF!</definedName>
    <definedName name="Excel_BuiltIn_Print_Titles_4">'[52]COSTOS CAMPAMENTO'!#REF!</definedName>
    <definedName name="Excel_BuiltIn_Print_Titles_5">'[19]VEA 374'!#REF!</definedName>
    <definedName name="Excel_BuiltIn_Print_Titles_5_XX">'[19]VEA 374'!#REF!</definedName>
    <definedName name="Excel_BuiltIn_Print_Titles_6">#REF!</definedName>
    <definedName name="Excel_BuiltIn_Print_Titles_7">[19]HFB024!#REF!</definedName>
    <definedName name="Excel_BuiltIn_Print_Titles_8">#REF!</definedName>
    <definedName name="Excel_BuiltIn_Print_Titles_9">[19]PAJ825!#REF!</definedName>
    <definedName name="extra">'[53]Liquidación de Obra x Administr'!$C$3</definedName>
    <definedName name="FD">[0]!ERR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ASDFASD">#REF!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dwssf">#REF!</definedName>
    <definedName name="Feb">[47]FEB!$A$12:$H$33</definedName>
    <definedName name="Feb_C">[47]FEB!$A$35:$H$51</definedName>
    <definedName name="FEGG">#REF!</definedName>
    <definedName name="fer">'[31]Res-Accide-10'!#REF!</definedName>
    <definedName name="ferfer" hidden="1">{"via1",#N/A,TRUE,"general";"via2",#N/A,TRUE,"general";"via3",#N/A,TRUE,"general"}</definedName>
    <definedName name="Festivos">'[54]días habiles 2015'!$D$2:$D$21</definedName>
    <definedName name="ff">[0]!ERR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[0]!ERR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">#REF!</definedName>
    <definedName name="FIELT">[11]BASE!$D$357</definedName>
    <definedName name="Fin_de_semana">'[54]días habiles 2015'!$M$1:$M$2</definedName>
    <definedName name="FINANCIACION">[0]!ERR</definedName>
    <definedName name="Fmonc">[55]MO_Fac_pres!$C$24</definedName>
    <definedName name="fomulario3">#REF!</definedName>
    <definedName name="FORM3">[11]BASE!$D$431</definedName>
    <definedName name="FORMA">[6]BASE!$D$471</definedName>
    <definedName name="Formaleta">'[22]LISTADO DE MATERIALES Y EQUIPOS'!$B$45</definedName>
    <definedName name="FORMH">[6]BASE!$D$474</definedName>
    <definedName name="FORMM">[11]BASE!$D$426</definedName>
    <definedName name="formularioCantidades">#REF!</definedName>
    <definedName name="FPmonc">#REF!</definedName>
    <definedName name="FPprof">#REF!</definedName>
    <definedName name="Fpro">[55]MO_Fac_pres!$C$13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u">[0]!ERR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">#REF!</definedName>
    <definedName name="GAJ">#REF!</definedName>
    <definedName name="GASO">[10]BASE!$D$481</definedName>
    <definedName name="gbbfghghj" hidden="1">{"TAB1",#N/A,TRUE,"GENERAL";"TAB2",#N/A,TRUE,"GENERAL";"TAB3",#N/A,TRUE,"GENERAL";"TAB4",#N/A,TRUE,"GENERAL";"TAB5",#N/A,TRUE,"GENERAL"}</definedName>
    <definedName name="gbvhntgyjn">#REF!</definedName>
    <definedName name="GDG56_">#REF!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OT">[11]BASE!$D$356</definedName>
    <definedName name="Geotex">#REF!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">[0]!ERR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AMA">[11]BASE!$D$372</definedName>
    <definedName name="Grama_verde">'[22]LISTADO DE MATERIALES Y EQUIPOS'!$B$128</definedName>
    <definedName name="GRAP">[11]BASE!$D$342</definedName>
    <definedName name="GRAV2">[6]BASE!$D$65</definedName>
    <definedName name="GRAV3">[6]BASE!$D$66</definedName>
    <definedName name="GRAV4">[56]BASE!$D$63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RUPO1">#REF!</definedName>
    <definedName name="GRUPO123">#REF!</definedName>
    <definedName name="GRUPO13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">[57]BASE!$C$4:$H$255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RE">#REF!</definedName>
    <definedName name="H">#REF!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C78MH">[6]BASE!$D$30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">[0]!ERR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d">'[16]Interc de Hidr.'!$E$1:$E$65536</definedName>
    <definedName name="hij" localSheetId="0">[58]!absc</definedName>
    <definedName name="hij">[58]!absc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K">[0]!ERR</definedName>
    <definedName name="HM3EB">#REF!</definedName>
    <definedName name="HM3JH">[6]BASE!$D$447</definedName>
    <definedName name="HMHF3">[17]BASE!#REF!</definedName>
    <definedName name="hn" hidden="1">{"TAB1",#N/A,TRUE,"GENERAL";"TAB2",#N/A,TRUE,"GENERAL";"TAB3",#N/A,TRUE,"GENERAL";"TAB4",#N/A,TRUE,"GENERAL";"TAB5",#N/A,TRUE,"GENERAL"}</definedName>
    <definedName name="HOJA1">#REF!</definedName>
    <definedName name="horat">'[14]Itemes Renovación'!#REF!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75MH">[11]BASE!$D$28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D">[0]!ERR</definedName>
    <definedName name="iglesia">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MP">[20]otros!$C$3</definedName>
    <definedName name="IMPRI">[11]BASE!$D$455</definedName>
    <definedName name="IN_10_11">'[59]TARIFAS-JORNAL-DIST'!$B$7</definedName>
    <definedName name="IN_11_12">'[59]TARIFAS-JORNAL-DIST'!$B$8</definedName>
    <definedName name="INDICE">#REF!</definedName>
    <definedName name="inf">#REF!</definedName>
    <definedName name="informe">#REF!</definedName>
    <definedName name="Inicio">[29]BASES!$E$26</definedName>
    <definedName name="INSU">[60]INSUMOS!$A$1:$E$65536</definedName>
    <definedName name="INSUMOS">#N/A</definedName>
    <definedName name="Insumos_basicos">#REF!</definedName>
    <definedName name="InTap">[16]Interc.tapones!$E$1:$E$65536</definedName>
    <definedName name="Interruptor_Doble">'[22]LISTADO DE MATERIALES Y EQUIPOS'!$B$116</definedName>
    <definedName name="Interruptor_sencillo">'[22]LISTADO DE MATERIALES Y EQUIPOS'!$B$115</definedName>
    <definedName name="INTERv">[61]BASE!$C$5</definedName>
    <definedName name="IntVal">'[16]Interc.válv.'!$E$1:$E$65536</definedName>
    <definedName name="INV_11">'[62]PR 1'!$A$2:$N$655</definedName>
    <definedName name="IOUHH">[0]!ERR</definedName>
    <definedName name="ITEM">[57]BASE!$C$4:$H$255</definedName>
    <definedName name="ITEM1">#REF!</definedName>
    <definedName name="ITEM15">#REF!</definedName>
    <definedName name="ITEM2">#REF!</definedName>
    <definedName name="item210.3">#REF!</definedName>
    <definedName name="item230.1">#REF!</definedName>
    <definedName name="ITEM3">#REF!</definedName>
    <definedName name="item310">#REF!</definedName>
    <definedName name="item320.2">#REF!</definedName>
    <definedName name="item330.1">#REF!</definedName>
    <definedName name="item420">#REF!</definedName>
    <definedName name="item450.2P">#REF!</definedName>
    <definedName name="item600.1">#REF!</definedName>
    <definedName name="item610.1">#REF!</definedName>
    <definedName name="item610.2">#REF!</definedName>
    <definedName name="item630.4">#REF!</definedName>
    <definedName name="item630.6">#REF!</definedName>
    <definedName name="item630.7">#REF!</definedName>
    <definedName name="item640.3">#REF!</definedName>
    <definedName name="item661">#REF!</definedName>
    <definedName name="item671">#REF!</definedName>
    <definedName name="item673.1">#REF!</definedName>
    <definedName name="item673.3">#REF!</definedName>
    <definedName name="item681">#REF!</definedName>
    <definedName name="item700.1">#REF!</definedName>
    <definedName name="item710.1">#REF!</definedName>
    <definedName name="item710.2">#REF!</definedName>
    <definedName name="item730.1">#REF!</definedName>
    <definedName name="item730.2">#REF!</definedName>
    <definedName name="item730.2.4">#REF!</definedName>
    <definedName name="item900.2">#REF!</definedName>
    <definedName name="ItemCodos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fjkd">#REF!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>[0]!ERR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>#REF!</definedName>
    <definedName name="JOHNNY">[0]!ERR</definedName>
    <definedName name="JRYJ" hidden="1">{"via1",#N/A,TRUE,"general";"via2",#N/A,TRUE,"general";"via3",#N/A,TRUE,"general"}</definedName>
    <definedName name="jtubfil">#REF!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an">#REF!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lAgo">'[48]Jul-Ago'!$A$12:$H$29</definedName>
    <definedName name="JulAgo_C">'[63]Jul-Ago'!$A$30:$H$45</definedName>
    <definedName name="juuuhb" hidden="1">{"TAB1",#N/A,TRUE,"GENERAL";"TAB2",#N/A,TRUE,"GENERAL";"TAB3",#N/A,TRUE,"GENERAL";"TAB4",#N/A,TRUE,"GENERAL";"TAB5",#N/A,TRUE,"GENERAL"}</definedName>
    <definedName name="jvv">#REF!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6f3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AKAKA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l">[0]!ERR</definedName>
    <definedName name="kljkl">#REF!</definedName>
    <definedName name="klklk">#REF!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amina_superboard">'[22]LISTADO DE MATERIALES Y EQUIPOS'!$B$99</definedName>
    <definedName name="LARGUE">[34]BASE!$D$394</definedName>
    <definedName name="Lechada_juntas">'[22]LISTADO DE MATERIALES Y EQUIPOS'!$B$67</definedName>
    <definedName name="LICITACION">#REF!</definedName>
    <definedName name="LIJA">'[22]LISTADO DE MATERIALES Y EQUIPOS'!$B$108</definedName>
    <definedName name="LIMP">#REF!</definedName>
    <definedName name="LINEA">[64]CONT_ADI!#REF!</definedName>
    <definedName name="LisaCodSAO">#REF!</definedName>
    <definedName name="Listacanti">#REF!</definedName>
    <definedName name="ListaCantidad">#REF!</definedName>
    <definedName name="ListaItem">#REF!</definedName>
    <definedName name="ListaUni">[65]TOTALES!$D$7:$D$654</definedName>
    <definedName name="LISTON">[34]BASE!$D$395</definedName>
    <definedName name="Liston_2x2">'[22]LISTADO DE MATERIALES Y EQUIPOS'!$B$25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AC12">[11]BASE!$D$324</definedName>
    <definedName name="LLAP12">[11]BASE!$D$323</definedName>
    <definedName name="lllllh" hidden="1">{"via1",#N/A,TRUE,"general";"via2",#N/A,TRUE,"general";"via3",#N/A,TRUE,"general"}</definedName>
    <definedName name="llllll">#REF!</definedName>
    <definedName name="lllllllo" hidden="1">{"via1",#N/A,TRUE,"general";"via2",#N/A,TRUE,"general";"via3",#N/A,TRUE,"general"}</definedName>
    <definedName name="LOCA" localSheetId="0">[21]!absc</definedName>
    <definedName name="LOCA">[21]!absc</definedName>
    <definedName name="LOCALIZACION_Y_REPLANTEO">#REF!</definedName>
    <definedName name="LOCALIZACIÓN_Y_REPLANTEO._ESTRUCTURAS">#REF!</definedName>
    <definedName name="LOGO">[0]!ERR</definedName>
    <definedName name="lolol" hidden="1">{"TAB1",#N/A,TRUE,"GENERAL";"TAB2",#N/A,TRUE,"GENERAL";"TAB3",#N/A,TRUE,"GENERAL";"TAB4",#N/A,TRUE,"GENERAL";"TAB5",#N/A,TRUE,"GENERAL"}</definedName>
    <definedName name="LONG">#REF!</definedName>
    <definedName name="LOPE">#REF!</definedName>
    <definedName name="lplpl" hidden="1">{"via1",#N/A,TRUE,"general";"via2",#N/A,TRUE,"general";"via3",#N/A,TRUE,"general"}</definedName>
    <definedName name="LUBRI">[6]BASE!$D$354</definedName>
    <definedName name="lun">'[31]Res-Accide-10'!#REF!</definedName>
    <definedName name="LUPVC">[6]BASE!$D$78</definedName>
    <definedName name="LUPVT">[5]BASE!$D$77</definedName>
    <definedName name="M">#REF!</definedName>
    <definedName name="M120K">[6]BASE!$D$47</definedName>
    <definedName name="M240K">[6]BASE!$D$46</definedName>
    <definedName name="M280K">[11]BASE!$D$40</definedName>
    <definedName name="MA">'[31]Res-Accide-10'!#REF!</definedName>
    <definedName name="mac">#REF!</definedName>
    <definedName name="MADCJ">[11]BASE!$D$369</definedName>
    <definedName name="Maestro">'[22]LISTADO DE MATERIALES Y EQUIPOS'!$B$8</definedName>
    <definedName name="mafdsf" hidden="1">{"via1",#N/A,TRUE,"general";"via2",#N/A,TRUE,"general";"via3",#N/A,TRUE,"general"}</definedName>
    <definedName name="Malla_4x4">'[22]LISTADO DE MATERIALES Y EQUIPOS'!$B$30</definedName>
    <definedName name="Malla_Electrosoldada">'[22]LISTADO DE MATERIALES Y EQUIPOS'!$B$29</definedName>
    <definedName name="MANTO">[34]BASE!$D$401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r">'[31]Res-Accide-10'!#REF!</definedName>
    <definedName name="Mar_C">[47]MAR!$A$35:$H$51</definedName>
    <definedName name="MARABA">[11]BASE!$D$347</definedName>
    <definedName name="MarAbr">'[48]Mar-Abr'!$A$12:$H$34</definedName>
    <definedName name="MASILLA">'[22]LISTADO DE MATERIALES Y EQUIPOS'!$B$106</definedName>
    <definedName name="masor" hidden="1">{"via1",#N/A,TRUE,"general";"via2",#N/A,TRUE,"general";"via3",#N/A,TRUE,"general"}</definedName>
    <definedName name="MAT">#REF!</definedName>
    <definedName name="MATER">[49]MATERIAL!$B$3:$B$580</definedName>
    <definedName name="Material_seleccionado">'[22]LISTADO DE MATERIALES Y EQUIPOS'!$B$22</definedName>
    <definedName name="materiales">[50]materiales!$A$7:$A$1317</definedName>
    <definedName name="MaterialTub">#REF!</definedName>
    <definedName name="MATPR">[6]BASE!$D$57</definedName>
    <definedName name="MayJun">'[48]May-Jun'!$A$12:$H$32</definedName>
    <definedName name="MayJun_C">'[63]May-Jun'!$A$33:$H$52</definedName>
    <definedName name="MC4CM">[6]BASE!$D$413</definedName>
    <definedName name="mdd" hidden="1">{"via1",#N/A,TRUE,"general";"via2",#N/A,TRUE,"general";"via3",#N/A,TRUE,"general"}</definedName>
    <definedName name="MEDID">[11]BASE!$D$325</definedName>
    <definedName name="meg" hidden="1">{"TAB1",#N/A,TRUE,"GENERAL";"TAB2",#N/A,TRUE,"GENERAL";"TAB3",#N/A,TRUE,"GENERAL";"TAB4",#N/A,TRUE,"GENERAL";"TAB5",#N/A,TRUE,"GENERAL"}</definedName>
    <definedName name="MES">[20]PRESUPUESTO!$C$13</definedName>
    <definedName name="MESES">#REF!</definedName>
    <definedName name="Mezcladora">'[22]LISTADO DE MATERIALES Y EQUIPOS'!$B$32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KMK">#REF!</definedName>
    <definedName name="MmExcelLinker_C9F63D05_8E80_41B0_8F02_A4ED3B5E1938" localSheetId="0">Mano de [44]obra!$G$8:$G$8</definedName>
    <definedName name="MmExcelLinker_C9F63D05_8E80_41B0_8F02_A4ED3B5E1938">Mano de [44]obra!$G$8:$G$8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O120K">#REF!</definedName>
    <definedName name="MO240K">#REF!</definedName>
    <definedName name="MO280K">#REF!</definedName>
    <definedName name="MOCARG">#REF!</definedName>
    <definedName name="MOENC">[11]BASE!$D$19</definedName>
    <definedName name="MOIHF">[11]BASE!$D$17</definedName>
    <definedName name="MOPRE">[6]BASE!$D$16</definedName>
    <definedName name="Mortero_1_10">'[22]APUS BASIC'!$G$296</definedName>
    <definedName name="Mortero_1_5">'[22]APUS BASIC'!$G$208</definedName>
    <definedName name="Mortero_1_6">'[22]APUS BASIC'!$G$252</definedName>
    <definedName name="MOTON">[11]BASE!$D$417</definedName>
    <definedName name="MOTOP">[6]BASE!$D$15</definedName>
    <definedName name="MOVOL">[6]BASE!$D$17</definedName>
    <definedName name="MSMSMSMSMSMSMSMSM">#REF!</definedName>
    <definedName name="MXMXMXMXMXM">#REF!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iqui">#REF!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">[0]!ERR</definedName>
    <definedName name="NOMBRE">#REF!</definedName>
    <definedName name="Norte">#REF!</definedName>
    <definedName name="NovDic">'[48]Nov-Dic'!$A$12:$H$34</definedName>
    <definedName name="NUEVO">#REF!</definedName>
    <definedName name="nxn" hidden="1">{"via1",#N/A,TRUE,"general";"via2",#N/A,TRUE,"general";"via3",#N/A,TRUE,"general"}</definedName>
    <definedName name="ÑL">#REF!</definedName>
    <definedName name="ÑLOP00">#REF!</definedName>
    <definedName name="ÑÑÑ">#REF!</definedName>
    <definedName name="ñpñpñ" hidden="1">{"via1",#N/A,TRUE,"general";"via2",#N/A,TRUE,"general";"via3",#N/A,TRUE,"general"}</definedName>
    <definedName name="o">[32]Planilla!$C$60</definedName>
    <definedName name="º1">#REF!</definedName>
    <definedName name="o9o9" hidden="1">{"via1",#N/A,TRUE,"general";"via2",#N/A,TRUE,"general";"via3",#N/A,TRUE,"general"}</definedName>
    <definedName name="OBJ">[20]PRESUPUESTO!$C$10</definedName>
    <definedName name="Obra">#REF!</definedName>
    <definedName name="OFICI">[17]BASE!$D$12</definedName>
    <definedName name="Oficial">'[22]LISTADO DE MATERIALES Y EQUIPOS'!$B$7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MMOOMM">#REF!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p">[32]Planilla!$D$60</definedName>
    <definedName name="otra">#REF!</definedName>
    <definedName name="otros">[50]otros!$A$6:$A$1235</definedName>
    <definedName name="p0p0" hidden="1">{"via1",#N/A,TRUE,"general";"via2",#N/A,TRUE,"general";"via3",#N/A,TRUE,"general"}</definedName>
    <definedName name="P150X240">[11]BASE!$D$346</definedName>
    <definedName name="P80X200">#REF!</definedName>
    <definedName name="P90X200">#REF!</definedName>
    <definedName name="PA14X">[6]BASE!$D$374</definedName>
    <definedName name="Panel_Led_Plano_de_18w">'[22]LISTADO DE MATERIALES Y EQUIPOS'!$B$113</definedName>
    <definedName name="Pegante_pvc">'[22]LISTADO DE MATERIALES Y EQUIPOS'!$B$119</definedName>
    <definedName name="PEGCO">[11]BASE!$D$368</definedName>
    <definedName name="PEPE">[0]!ERR</definedName>
    <definedName name="PERFIL_ANGULO_2.5_X_2.5_X_2.44__Cund">'[22]LISTADO DE MATERIALES Y EQUIPOS'!$B$100</definedName>
    <definedName name="Perfil_c_120x50mm">'[22]LISTADO DE MATERIALES Y EQUIPOS'!$B$109</definedName>
    <definedName name="PERFIL_OMEGA_X_2.44_C_26">'[22]LISTADO DE MATERIALES Y EQUIPOS'!$B$101</definedName>
    <definedName name="PERFIL_VIGUETA_PRINCIPAL_X_2.44_Cund">'[22]LISTADO DE MATERIALES Y EQUIPOS'!$B$102</definedName>
    <definedName name="PERNO">[6]BASE!$D$372</definedName>
    <definedName name="PESOS">#REF!</definedName>
    <definedName name="PIE4A6">[11]BASE!$D$48</definedName>
    <definedName name="PIECR">[6]BASE!$D$71</definedName>
    <definedName name="PIEDR">[6]BASE!$D$58</definedName>
    <definedName name="PILOTE">#REF!</definedName>
    <definedName name="PINBAR">[11]BASE!$D$349</definedName>
    <definedName name="PINBLA">[6]BASE!$D$392</definedName>
    <definedName name="Pintura_esmalte">'[22]LISTADO DE MATERIALES Y EQUIPOS'!$B$61</definedName>
    <definedName name="Pintura_Exterior">'[22]LISTADO DE MATERIALES Y EQUIPOS'!$B$59</definedName>
    <definedName name="Pintura_Interior_Gl">'[22]LISTADO DE MATERIALES Y EQUIPOS'!$B$58</definedName>
    <definedName name="Piso">'[22]LISTADO DE MATERIALES Y EQUIPOS'!$B$66</definedName>
    <definedName name="PJ501XXXXX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ELE">#REF!</definedName>
    <definedName name="PLAST">[6]BASE!$D$369</definedName>
    <definedName name="Plazo">[29]BASES!$E$27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CETAS">#REF!</definedName>
    <definedName name="POIUP" hidden="1">{"via1",#N/A,TRUE,"general";"via2",#N/A,TRUE,"general";"via3",#N/A,TRUE,"general"}</definedName>
    <definedName name="Polynomial">#REF!</definedName>
    <definedName name="PoMede">#REF!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u">#REF!</definedName>
    <definedName name="popvds" hidden="1">{"TAB1",#N/A,TRUE,"GENERAL";"TAB2",#N/A,TRUE,"GENERAL";"TAB3",#N/A,TRUE,"GENERAL";"TAB4",#N/A,TRUE,"GENERAL";"TAB5",#N/A,TRUE,"GENERAL"}</definedName>
    <definedName name="porc">#REF!</definedName>
    <definedName name="PORCE">[30]BASES!$E$26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pto">#REF!</definedName>
    <definedName name="PPtoNorte">#REF!</definedName>
    <definedName name="pqroj" hidden="1">{"via1",#N/A,TRUE,"general";"via2",#N/A,TRUE,"general";"via3",#N/A,TRUE,"general"}</definedName>
    <definedName name="PRE">#REF!</definedName>
    <definedName name="Precio">#REF!</definedName>
    <definedName name="precio2">#REF!</definedName>
    <definedName name="PrecioS">#REF!</definedName>
    <definedName name="PRESIPISTO">#REF!</definedName>
    <definedName name="PREST">#REF!</definedName>
    <definedName name="presta">[66]BASE!$D$8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#N/A</definedName>
    <definedName name="PRINT_TITLES">#N/A</definedName>
    <definedName name="PRINT_TITLES_MI">#N/A</definedName>
    <definedName name="PROF">#REF!</definedName>
    <definedName name="PrOfic">[29]BASES!$B$31</definedName>
    <definedName name="programainv">[0]!ERR</definedName>
    <definedName name="Proponente">#REF!</definedName>
    <definedName name="propuente">#REF!</definedName>
    <definedName name="PRUEBA" localSheetId="0">[67]!absc</definedName>
    <definedName name="PRUEBA">[67]!absc</definedName>
    <definedName name="prueba1" localSheetId="0">[67]!absc</definedName>
    <definedName name="prueba1">[67]!absc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uerta_Ventana">'[22]LISTADO DE MATERIALES Y EQUIPOS'!$B$88</definedName>
    <definedName name="PUNTI">[6]BASE!$D$370</definedName>
    <definedName name="Puntilla_x_500gr">'[22]LISTADO DE MATERIALES Y EQUIPOS'!$B$24</definedName>
    <definedName name="Q">#REF!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az">#REF!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RTY">[0]!ERR</definedName>
    <definedName name="qwqwqwj" hidden="1">{"TAB1",#N/A,TRUE,"GENERAL";"TAB2",#N/A,TRUE,"GENERAL";"TAB3",#N/A,TRUE,"GENERAL";"TAB4",#N/A,TRUE,"GENERAL";"TAB5",#N/A,TRUE,"GENERAL"}</definedName>
    <definedName name="Rana_o_canguro">'[22]LISTADO DE MATERIALES Y EQUIPOS'!$B$33</definedName>
    <definedName name="Red">#REF!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ICIO">[0]!ERR</definedName>
    <definedName name="reinicio">[0]!ERR</definedName>
    <definedName name="REJHE" hidden="1">{"via1",#N/A,TRUE,"general";"via2",#N/A,TRUE,"general";"via3",#N/A,TRUE,"general"}</definedName>
    <definedName name="REJILLA">#REF!</definedName>
    <definedName name="rell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U">#REF!</definedName>
    <definedName name="resumen">#REF!</definedName>
    <definedName name="Retenc">[29]BASES!$E$31</definedName>
    <definedName name="RETRO">[6]BASE!$D$454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">'[68]Tabla 1.1'!#REF!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ef">#REF!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LIGA">[11]BASE!$D$456</definedName>
    <definedName name="rr">[0]!ERR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>[0]!ERR</definedName>
    <definedName name="saa" hidden="1">{"via1",#N/A,TRUE,"general";"via2",#N/A,TRUE,"general";"via3",#N/A,TRUE,"general"}</definedName>
    <definedName name="Sabaneta">'[26]SABANETA 3335'!$B$7:$L$475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arios">[0]!ERR</definedName>
    <definedName name="SalMinimo">[29]BASES!$E$41</definedName>
    <definedName name="SAOG7">#REF!</definedName>
    <definedName name="SAOG7OCTUBRE">#REF!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asdasd">#REF!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">#REF!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">#REF!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ll">#REF!</definedName>
    <definedName name="semanal">'[69]Informe Obra Cívil'!$C$5</definedName>
    <definedName name="SepOct">'[48]Sep-Oct'!$A$12:$H$30</definedName>
    <definedName name="SepOct_C">'[63]Sep-Oct'!$A$31:$H$45</definedName>
    <definedName name="septico">#REF!</definedName>
    <definedName name="SERO">[0]!ERR</definedName>
    <definedName name="servicio">'[70]Solicitud de Servicios'!$B$4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HARED_FORMULA_21">#N/A</definedName>
    <definedName name="SI">[0]!ERR</definedName>
    <definedName name="SIKAD">[11]BASE!$D$452</definedName>
    <definedName name="sino">#REF!</definedName>
    <definedName name="SISISIS">[0]!ERR</definedName>
    <definedName name="SLPVC">[6]BASE!$D$355</definedName>
    <definedName name="SMMLV">[17]PRESTA!$D$18</definedName>
    <definedName name="SOLDA">#REF!</definedName>
    <definedName name="Soldadura">'[22]LISTADO DE MATERIALES Y EQUIPOS'!$B$110</definedName>
    <definedName name="SOLPVC">#REF!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">[0]!ERR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BA">'[71]SUB APU'!$A$1:$D$65536</definedName>
    <definedName name="SUELLEN">#REF!</definedName>
    <definedName name="Sum">'[68]Tabla 1.1'!#REF!</definedName>
    <definedName name="suma">[37]Hoja1!$F$60</definedName>
    <definedName name="SUMIN">#REF!</definedName>
    <definedName name="Summary">#REF!</definedName>
    <definedName name="sw">[0]!ERR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0">[8]!absc</definedName>
    <definedName name="t">[8]!absc</definedName>
    <definedName name="T22JH">[11]BASE!$D$254</definedName>
    <definedName name="T32JH">[11]BASE!$D$253</definedName>
    <definedName name="T33JH">[11]BASE!$D$252</definedName>
    <definedName name="T42JH">[11]BASE!$D$251</definedName>
    <definedName name="T43JH">[11]BASE!$D$250</definedName>
    <definedName name="T44JH">[6]BASE!$D$288</definedName>
    <definedName name="t5t5" hidden="1">{"TAB1",#N/A,TRUE,"GENERAL";"TAB2",#N/A,TRUE,"GENERAL";"TAB3",#N/A,TRUE,"GENERAL";"TAB4",#N/A,TRUE,"GENERAL";"TAB5",#N/A,TRUE,"GENERAL"}</definedName>
    <definedName name="T62JH">#REF!</definedName>
    <definedName name="T63JH">#REF!</definedName>
    <definedName name="T64JH">#REF!</definedName>
    <definedName name="T66JH">[6]BASE!$D$289</definedName>
    <definedName name="T82JH">#REF!</definedName>
    <definedName name="T83JH">#REF!</definedName>
    <definedName name="T84JH">[6]BASE!$D$302</definedName>
    <definedName name="T88EB">#REF!</definedName>
    <definedName name="T88EL">#REF!</definedName>
    <definedName name="T88JH">[11]BASE!$D$259</definedName>
    <definedName name="TABLA">#REF!</definedName>
    <definedName name="Tablero_de_24_circutos_trsifasico">'[22]LISTADO DE MATERIALES Y EQUIPOS'!$B$98</definedName>
    <definedName name="TABLILLA">[34]BASE!$D$396</definedName>
    <definedName name="TACOM">[6]BASE!$D$469</definedName>
    <definedName name="TACOM1">[72]BASE!$D$306</definedName>
    <definedName name="TACOR">[6]BASE!$D$467</definedName>
    <definedName name="TAPAM">[11]BASE!$D$327</definedName>
    <definedName name="Tarifa_km3">'[22]LISTADO DE MATERIALES Y EQUIPOS'!$B$47</definedName>
    <definedName name="TARIFAS">[40]TARIFAS!$A$1:$F$52</definedName>
    <definedName name="TASP1">#REF!</definedName>
    <definedName name="TASP2">[11]BASE!$D$309</definedName>
    <definedName name="TASP3">#REF!</definedName>
    <definedName name="TASP4">[6]BASE!$D$352</definedName>
    <definedName name="TASR4">#REF!</definedName>
    <definedName name="tdy" hidden="1">{"TAB1",#N/A,TRUE,"GENERAL";"TAB2",#N/A,TRUE,"GENERAL";"TAB3",#N/A,TRUE,"GENERAL";"TAB4",#N/A,TRUE,"GENERAL";"TAB5",#N/A,TRUE,"GENERAL"}</definedName>
    <definedName name="Teja_metalica_arquitectonica_trapez__0_73_3_66">'[22]LISTADO DE MATERIALES Y EQUIPOS'!$B$57</definedName>
    <definedName name="TEJAB">#REF!</definedName>
    <definedName name="TEJAJ">[11]BASE!$D$354</definedName>
    <definedName name="TEJBAR">[13]BASE!#REF!</definedName>
    <definedName name="TELEP">[6]BASE!$D$466</definedName>
    <definedName name="TER">[0]!ERR</definedName>
    <definedName name="TERM">[0]!ERR</definedName>
    <definedName name="TÉRMINOS">[0]!ERR</definedName>
    <definedName name="TERR">[20]PRESUPUESTO!$I$7</definedName>
    <definedName name="tewst" hidden="1">{"TAB1",#N/A,TRUE,"GENERAL";"TAB2",#N/A,TRUE,"GENERAL";"TAB3",#N/A,TRUE,"GENERAL";"TAB4",#N/A,TRUE,"GENERAL";"TAB5",#N/A,TRUE,"GENERAL"}</definedName>
    <definedName name="teyo">#REF!</definedName>
    <definedName name="teytrh" hidden="1">{"via1",#N/A,TRUE,"general";"via2",#N/A,TRUE,"general";"via3",#N/A,TRUE,"general"}</definedName>
    <definedName name="tfapu">#REF!</definedName>
    <definedName name="TGALV">[6]BASE!$D$376</definedName>
    <definedName name="TGRASA">[73]BASE!$D$280</definedName>
    <definedName name="TH10J">#REF!</definedName>
    <definedName name="thdh" hidden="1">{"TAB1",#N/A,TRUE,"GENERAL";"TAB2",#N/A,TRUE,"GENERAL";"TAB3",#N/A,TRUE,"GENERAL";"TAB4",#N/A,TRUE,"GENERAL";"TAB5",#N/A,TRUE,"GENERAL"}</definedName>
    <definedName name="THF6JH">[6]BASE!$D$320</definedName>
    <definedName name="THF6RO">#REF!</definedName>
    <definedName name="THF8JH">#REF!</definedName>
    <definedName name="Thinner">'[22]LISTADO DE MATERIALES Y EQUIPOS'!$B$62</definedName>
    <definedName name="thtj" hidden="1">{"via1",#N/A,TRUE,"general";"via2",#N/A,TRUE,"general";"via3",#N/A,TRUE,"general"}</definedName>
    <definedName name="TIEMPO">[30]BASES!$E$27</definedName>
    <definedName name="TITULO">#REF!</definedName>
    <definedName name="_xlnm.Print_Titles" localSheetId="0">'PPTO (2)'!$1:$5</definedName>
    <definedName name="_xlnm.Print_Titles">#N/A</definedName>
    <definedName name="Títulos_a_imprimir_IM">#REF!</definedName>
    <definedName name="TNOV10">[6]BASE!$D$231</definedName>
    <definedName name="TNOV12">[6]BASE!$D$232</definedName>
    <definedName name="TNOV16">[9]BASE!$D$188</definedName>
    <definedName name="TNOV18">[9]BASE!$D$189</definedName>
    <definedName name="TNOV20">[9]BASE!$D$190</definedName>
    <definedName name="TNOV6">[6]BASE!$D$229</definedName>
    <definedName name="TNOV8">[6]BASE!$D$230</definedName>
    <definedName name="Tomacorriente_Doble">'[22]LISTADO DE MATERIALES Y EQUIPOS'!$B$114</definedName>
    <definedName name="TORNI">[6]BASE!$D$407</definedName>
    <definedName name="TORNILLO_PARA_ESTRUCTURAS_7_X_7_16">'[22]LISTADO DE MATERIALES Y EQUIPOS'!$B$104</definedName>
    <definedName name="TORNILLO_PARA_LAMINAS_6_X_1">'[22]LISTADO DE MATERIALES Y EQUIPOS'!$B$103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_Act01">#REF!</definedName>
    <definedName name="Tot_Act02">#REF!</definedName>
    <definedName name="Tot_Act03">#REF!</definedName>
    <definedName name="TOTAL">#REF!</definedName>
    <definedName name="TotalOpti">#REF!</definedName>
    <definedName name="TOTALOPTIM">[74]Hoja2!$E$11:$E$704</definedName>
    <definedName name="TOTALOPTIMIZACION">[74]Hoja2!$E$11:$E$704</definedName>
    <definedName name="TOTALREPOS">[74]Hoja2!$E$11:$E$704</definedName>
    <definedName name="TOTALREPOSICION">[74]Hoja2!$E$11:$E$704</definedName>
    <definedName name="TPVCME">[6]BASE!$D$83</definedName>
    <definedName name="TPVCP1">[6]BASE!$D$84</definedName>
    <definedName name="TPVCS3">[17]BASE!#REF!</definedName>
    <definedName name="TPVCS4">#REF!</definedName>
    <definedName name="tr" hidden="1">{"TAB1",#N/A,TRUE,"GENERAL";"TAB2",#N/A,TRUE,"GENERAL";"TAB3",#N/A,TRUE,"GENERAL";"TAB4",#N/A,TRUE,"GENERAL";"TAB5",#N/A,TRUE,"GENERAL"}</definedName>
    <definedName name="tramos">'[75] Liquidacion de Obra por Tramos'!$B$8</definedName>
    <definedName name="TRANA">[17]BASE!#REF!</definedName>
    <definedName name="TRANAG">[17]BASE!$D$497</definedName>
    <definedName name="TRANAR">[6]BASE!$D$488</definedName>
    <definedName name="TRANS">[6]BASE!$D$489</definedName>
    <definedName name="TRAT">[76]desmonte!$E$48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ITM">[6]BASE!$D$68</definedName>
    <definedName name="TRITU">[17]BASE!$D$62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AC10">[77]BASE!#REF!</definedName>
    <definedName name="TUAC12">#REF!</definedName>
    <definedName name="TUAC16">[77]BASE!#REF!</definedName>
    <definedName name="tub">#REF!</definedName>
    <definedName name="TUB8AC">#REF!</definedName>
    <definedName name="TUBER">#REF!</definedName>
    <definedName name="tuberia">#REF!</definedName>
    <definedName name="Tuberia_Conduit_1_2">'[22]LISTADO DE MATERIALES Y EQUIPOS'!$B$72</definedName>
    <definedName name="Tuberia_Conduit_1_EMT">'[22]LISTADO DE MATERIALES Y EQUIPOS'!$B$79</definedName>
    <definedName name="tubfiltro">#REF!</definedName>
    <definedName name="TUBNE">#REF!</definedName>
    <definedName name="Tubo_conduit_pvc_1">'[22]LISTADO DE MATERIALES Y EQUIPOS'!$B$121</definedName>
    <definedName name="TUBS2">#REF!</definedName>
    <definedName name="TUBS3">#REF!</definedName>
    <definedName name="TUBS4">[6]BASE!$D$210</definedName>
    <definedName name="TUBS6">[6]BASE!$D$211</definedName>
    <definedName name="TUHD10">[9]BASE!$D$240</definedName>
    <definedName name="TUHD16">[9]BASE!$D$241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uya">#REF!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ALU">[6]BASE!$D$373</definedName>
    <definedName name="ub">#REF!</definedName>
    <definedName name="Ubic">#REF!</definedName>
    <definedName name="Ubicación">#REF!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.">#REF!</definedName>
    <definedName name="Unidades">[78]Presup_Cancha!$J$13:$J$17</definedName>
    <definedName name="unit">#REF!</definedName>
    <definedName name="UNITARIO">[79]Unitarios!$A$3:$D$13</definedName>
    <definedName name="Unitarios">#REF!</definedName>
    <definedName name="uno">[0]!ERR</definedName>
    <definedName name="UOUIV" hidden="1">{"TAB1",#N/A,TRUE,"GENERAL";"TAB2",#N/A,TRUE,"GENERAL";"TAB3",#N/A,TRUE,"GENERAL";"TAB4",#N/A,TRUE,"GENERAL";"TAB5",#N/A,TRUE,"GENERAL"}</definedName>
    <definedName name="URAP10">#REF!</definedName>
    <definedName name="URAP2">[6]BASE!$D$140</definedName>
    <definedName name="URAP3">[6]BASE!$D$139</definedName>
    <definedName name="URAP4">[6]BASE!$D$138</definedName>
    <definedName name="URAP6">#REF!</definedName>
    <definedName name="URAP8">[11]BASE!$D$113</definedName>
    <definedName name="UREP12">#REF!</definedName>
    <definedName name="UREP2">[6]BASE!$D$147</definedName>
    <definedName name="UREP3">[6]BASE!$D$146</definedName>
    <definedName name="UREP4">[6]BASE!$D$145</definedName>
    <definedName name="UREP6">[6]BASE!$D$144</definedName>
    <definedName name="UREP8">[11]BASE!$D$119</definedName>
    <definedName name="uriel">[0]!ERR</definedName>
    <definedName name="uryur" hidden="1">{"TAB1",#N/A,TRUE,"GENERAL";"TAB2",#N/A,TRUE,"GENERAL";"TAB3",#N/A,TRUE,"GENERAL";"TAB4",#N/A,TRUE,"GENERAL";"TAB5",#N/A,TRUE,"GENERAL"}</definedName>
    <definedName name="uti">[80]AIU!$E$106</definedName>
    <definedName name="UTL">[20]otros!$C$4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">'[81]VIGAS AEREAS'!$B$27:$G$33</definedName>
    <definedName name="VACON">'[81]VIGAS AEREAS'!$H$37:$H$60</definedName>
    <definedName name="VALDES">#REF!</definedName>
    <definedName name="VALMA3">[11]BASE!$D$397</definedName>
    <definedName name="VALMA4">#REF!</definedName>
    <definedName name="VALNG">'[81]VIGAS AEREAS'!$K$37:$K$60</definedName>
    <definedName name="valor1">#REF!</definedName>
    <definedName name="valor2">#REF!</definedName>
    <definedName name="VALOR3">#REF!</definedName>
    <definedName name="VAML">'[81]VIGAS AEREAS'!$L$37:$L$60</definedName>
    <definedName name="Var">[16]Varios.!$E$1:$E$65536</definedName>
    <definedName name="vas">#REF!</definedName>
    <definedName name="vbvbvbvb" hidden="1">{"TAB1",#N/A,TRUE,"GENERAL";"TAB2",#N/A,TRUE,"GENERAL";"TAB3",#N/A,TRUE,"GENERAL";"TAB4",#N/A,TRUE,"GENERAL";"TAB5",#N/A,TRUE,"GENERAL"}</definedName>
    <definedName name="VCBB8">[11]BASE!$D$384</definedName>
    <definedName name="VCEL1">#REF!</definedName>
    <definedName name="VCEL2">[11]BASE!$D$388</definedName>
    <definedName name="VCEL3">[11]BASE!$D$387</definedName>
    <definedName name="VCEL4">[6]BASE!$D$430</definedName>
    <definedName name="VCEL6">[11]BASE!$D$385</definedName>
    <definedName name="VCEL8">[17]BASE!#REF!</definedName>
    <definedName name="VCELA2">#REF!</definedName>
    <definedName name="VCELA3">#REF!</definedName>
    <definedName name="VCELA4">[6]BASE!$D$435</definedName>
    <definedName name="VCELA6">#REF!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entana_de_aluminio">'[22]LISTADO DE MATERIALES Y EQUIPOS'!$B$87</definedName>
    <definedName name="VENTANAS">#REF!</definedName>
    <definedName name="VENTI">[11]BASE!$D$359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IAJE">[17]BASE!$D$490</definedName>
    <definedName name="VIBGA">[6]BASE!$D$458</definedName>
    <definedName name="VIBRCOM">[11]BASE!$D$418</definedName>
    <definedName name="VIBRE">[6]BASE!$D$459</definedName>
    <definedName name="VIDRI">[11]BASE!$D$360</definedName>
    <definedName name="viscosidad">#REF!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olco">'[22]LISTADO DE MATERIALES Y EQUIPOS'!$B$42</definedName>
    <definedName name="VOLQUET">[6]BASE!$D$464</definedName>
    <definedName name="VPVC2">[11]BASE!$D$395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DFSDF">'[31]Res-Accide-10'!#REF!</definedName>
    <definedName name="WEFWE">'[31]Res-Accide-10'!#REF!</definedName>
    <definedName name="WER">'[31]Res-Accide-10'!$S$2:$S$7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>'[31]Res-Accide-10'!#REF!</definedName>
    <definedName name="wlkfaopodhwpuh">[18]INSUMOS!#REF!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ERWEER">'[82]COSTOS OFICINA'!#REF!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">#REF!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.X.X.X.X.X">#REF!</definedName>
    <definedName name="xcbvbs" hidden="1">{"TAB1",#N/A,TRUE,"GENERAL";"TAB2",#N/A,TRUE,"GENERAL";"TAB3",#N/A,TRUE,"GENERAL";"TAB4",#N/A,TRUE,"GENERAL";"TAB5",#N/A,TRUE,"GENERAL"}</definedName>
    <definedName name="XNXNXNXNXNX">#REF!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">#REF!</definedName>
    <definedName name="xxxx">#REF!</definedName>
    <definedName name="XXXXX">#REF!</definedName>
    <definedName name="xxxxxds" hidden="1">{"via1",#N/A,TRUE,"general";"via2",#N/A,TRUE,"general";"via3",#N/A,TRUE,"general"}</definedName>
    <definedName name="XXXXXXXX">#REF!</definedName>
    <definedName name="XXXXXXXXXX">#REF!</definedName>
    <definedName name="xxxxxxxxxx29" hidden="1">{"via1",#N/A,TRUE,"general";"via2",#N/A,TRUE,"general";"via3",#N/A,TRUE,"general"}</definedName>
    <definedName name="XXXXXXXXXXX">#REF!</definedName>
    <definedName name="XXXXXXXXXXXX">#REF!</definedName>
    <definedName name="xxxxxxxxxxxxxxxxxxxxxxxxxxxxx">#REF!</definedName>
    <definedName name="XZXZV" hidden="1">{"via1",#N/A,TRUE,"general";"via2",#N/A,TRUE,"general";"via3",#N/A,TRUE,"general"}</definedName>
    <definedName name="Y" localSheetId="0">[21]!absc</definedName>
    <definedName name="Y">[21]!absc</definedName>
    <definedName name="Y22EL">[11]BASE!$D$300</definedName>
    <definedName name="Y22JH">#REF!</definedName>
    <definedName name="Y32JH">[11]BASE!$D$303</definedName>
    <definedName name="Y33JH">[11]BASE!$D$302</definedName>
    <definedName name="Y42JH">[11]BASE!$D$304</definedName>
    <definedName name="Y43JH">#REF!</definedName>
    <definedName name="Y44EL">[11]BASE!$D$306</definedName>
    <definedName name="Y44JH">[11]BASE!$D$307</definedName>
    <definedName name="y6y6" hidden="1">{"via1",#N/A,TRUE,"general";"via2",#N/A,TRUE,"general";"via3",#N/A,TRUE,"general"}</definedName>
    <definedName name="YA">#REF!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oya">#REF!</definedName>
    <definedName name="yoyo">#REF!</definedName>
    <definedName name="YQYQY">#REF!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BYYBBYY">#REF!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">#REF!</definedName>
    <definedName name="zdervr" hidden="1">{"via1",#N/A,TRUE,"general";"via2",#N/A,TRUE,"general";"via3",#N/A,TRUE,"general"}</definedName>
    <definedName name="ZDF">#REF!</definedName>
    <definedName name="zx">[0]!ERR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20" i="1"/>
  <c r="D21" i="1"/>
  <c r="D22" i="1"/>
  <c r="D34" i="1"/>
  <c r="D35" i="1"/>
  <c r="D36" i="1"/>
</calcChain>
</file>

<file path=xl/sharedStrings.xml><?xml version="1.0" encoding="utf-8"?>
<sst xmlns="http://schemas.openxmlformats.org/spreadsheetml/2006/main" count="110" uniqueCount="71">
  <si>
    <t>TOTAL</t>
  </si>
  <si>
    <t>A.U. (30%)</t>
  </si>
  <si>
    <t>SUBTOTAL</t>
  </si>
  <si>
    <t>un</t>
  </si>
  <si>
    <t>Salida A. Canilla Boca Manguera</t>
  </si>
  <si>
    <t>3.2.1</t>
  </si>
  <si>
    <t>B. SALIDAS DE ABASTO</t>
  </si>
  <si>
    <t>3.2</t>
  </si>
  <si>
    <t>ml</t>
  </si>
  <si>
    <t xml:space="preserve">Tubería P.V.C. presión d=2"  R.D.E 21, incluye  accesorios  </t>
  </si>
  <si>
    <t>3.1.7</t>
  </si>
  <si>
    <t xml:space="preserve">Tubería P.V.C. presión d=2 1/2"  R.D.E 21, incluye  accesorios  </t>
  </si>
  <si>
    <t>3.1.6</t>
  </si>
  <si>
    <t xml:space="preserve">Tubería P.V.C. presión d=3"  R.D.E 21, incluye  accesorios  </t>
  </si>
  <si>
    <t>3.1.5</t>
  </si>
  <si>
    <t>Medidor de acueducto general  d=3" incluye: excavación, tuberías y accesorios para empalme a la red de acueducto, válvulas, filtro en YEE, herraje caja y tapa metálica tipo EPM, lleno y resane.</t>
  </si>
  <si>
    <t>3.1.4</t>
  </si>
  <si>
    <t>m3</t>
  </si>
  <si>
    <t>Botada de material sobrante</t>
  </si>
  <si>
    <t>3.1.3</t>
  </si>
  <si>
    <t>Lleno en material de préstamo</t>
  </si>
  <si>
    <t>3.1.2</t>
  </si>
  <si>
    <t>Excavación manual en material común, de 0 a 2 mt</t>
  </si>
  <si>
    <t>3.1.1</t>
  </si>
  <si>
    <t>ENTERRADA</t>
  </si>
  <si>
    <t>3.1</t>
  </si>
  <si>
    <t>II RED DE ABASTOS GENERAL</t>
  </si>
  <si>
    <t>Sumidero tipo B</t>
  </si>
  <si>
    <t>2.1.12</t>
  </si>
  <si>
    <t>und</t>
  </si>
  <si>
    <t>Suministro, transporte e instalación de concreto f'c = 21 Mpa para base y cañuela para MH prefabricado en concreto D = 1.2 mt</t>
  </si>
  <si>
    <t>2.1.11</t>
  </si>
  <si>
    <t>Suministro, transporte e instalación de tapa y cuello para cilindro de MH en pl+astico reciclado según norma EPM</t>
  </si>
  <si>
    <t>2.1.10</t>
  </si>
  <si>
    <t>Suministro, transporte e instalación de cono para MH prefabricado en concreto D = 1.0 mt</t>
  </si>
  <si>
    <t>2.1.9</t>
  </si>
  <si>
    <t>Suministro, transporte e instalación de cilindro para MH prefabricado en concreto D = 1.0 mt, h = 1 mt</t>
  </si>
  <si>
    <t>2.1.8</t>
  </si>
  <si>
    <t>Caja de Inspección 0,60x0,60</t>
  </si>
  <si>
    <t>2.1.7</t>
  </si>
  <si>
    <t>Tubería P.V.C-Novafort   d=6" (incluye accesorios)</t>
  </si>
  <si>
    <t>2.1.6</t>
  </si>
  <si>
    <t>Tubería P.V.C-Novafort   d=8" (incluye accesorios)</t>
  </si>
  <si>
    <t>2.1.5</t>
  </si>
  <si>
    <t>Tubería P.V.C-Novafort   d=10" (incluye accesorios)</t>
  </si>
  <si>
    <t>2.1.4</t>
  </si>
  <si>
    <t>2.1.3</t>
  </si>
  <si>
    <t>2.1.2</t>
  </si>
  <si>
    <t>2.1.1</t>
  </si>
  <si>
    <t>2.1</t>
  </si>
  <si>
    <t>B. AGUAS LLUVIAS GENERAL</t>
  </si>
  <si>
    <t>1.1.9</t>
  </si>
  <si>
    <t>1.1.8</t>
  </si>
  <si>
    <t>1.1.7</t>
  </si>
  <si>
    <t>1.1.6</t>
  </si>
  <si>
    <t>1.1.5</t>
  </si>
  <si>
    <t>1.1.4</t>
  </si>
  <si>
    <t>1.1.3</t>
  </si>
  <si>
    <t>1.1.2</t>
  </si>
  <si>
    <t>1.1.1</t>
  </si>
  <si>
    <t>1.1</t>
  </si>
  <si>
    <t>A. AGUAS RESIDUALES</t>
  </si>
  <si>
    <t>I    RED DE DESAGÜES GENERAL</t>
  </si>
  <si>
    <t>VR. TOTAL</t>
  </si>
  <si>
    <t>VR.UNIT</t>
  </si>
  <si>
    <t>CANT</t>
  </si>
  <si>
    <t>UNID</t>
  </si>
  <si>
    <t>DESCRIPCION</t>
  </si>
  <si>
    <t>ITEM</t>
  </si>
  <si>
    <t>PRESUPUESTO DE OBRA</t>
  </si>
  <si>
    <t>CONSTRUCCIÓN DE REDES EXTERNAS DE ACUEDUCTO Y ALCANTARILLADO PARA EL PROYECTO AIRES DE LA CIUDADELA DEL MUNICIPIO DE FRONTINO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</si>
</sst>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164" formatCode="[$$-240A]\ #,##0"/>
    <numFmt numFmtId="165" formatCode="[$$-240A]\ #,##0;[Red][$$-240A]\ #,##0"/>
    <numFmt numFmtId="166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 (Cuerpo)"/>
    </font>
    <font>
      <sz val="10"/>
      <color theme="1"/>
      <name val="Calibri (Cuerpo)"/>
    </font>
    <font>
      <sz val="10"/>
      <name val="Calibri (Cuerpo)"/>
    </font>
    <font>
      <b/>
      <sz val="10"/>
      <color theme="1"/>
      <name val="Calibri (Cuerpo)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42" fontId="0" fillId="0" borderId="0" xfId="1" applyFont="1" applyAlignment="1">
      <alignment vertical="center"/>
    </xf>
    <xf numFmtId="165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calcChain" Target="calcChain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18%20MUNICIPIOS%20ZAHR/PRESUPUESTOS%20CORREGIDOS/Javier_or_compa/zulma/Fin/Anexos/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REINALDO%20SEGURO/AASSA/VALDIVIA/PRESUPUESTO%20VALDIVIA%20PT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Cesar%20Uribe/Desktop/Mcpios%20Viabilizados%20Entrega%201/Ca&#241;asgordas/Presupuesto%20Sistema%20de%20Acueductojuli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Construcci&#243;n%20Puente%20Peatonal%20Manit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c-carenas/COMPARTIR/base01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Javier_or_compa/zulma/Fin/Anexos/PRESUPUESTOS-REV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pc053/HLOPEZA/CANTIDADES%20GERONA/Documents%20and%20Settings/swilches/Configuraci&#243;n%20local/Archivos%20temporales%20de%20Internet/OLK6/formulario%20bas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CESARU~1/AppData/Local/Temp/Rar$DI80.784/APU_AIU_Acue_Brice&#241;o_abril_20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ZAHR-OSCAR/PEQUE-URAMITA/C:/Pc3/mis%20documentos/CHEC/ANALISIS%20precios%20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18%20MUNICIPIOS%20ZAHR/PRESUPUESTOS%20CORREGIDOS/Pc1/d/LIQ.TRANSPORTE%20DE%20MATERIALES%20OCTUBRE%20DE%202006%20HASMER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blanco3/CONTRATO5/REAJUSTE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Users/dchaves/Desktop/NARI&#209;O/CONECTIVIDAD/EL%20EMPATE%20-%20LA%20UNION%20PR%2060+240%20al%20PR%2066+090/OBRA/BASE/PRESUPUESTO%20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a%20%20aaInformaci&#243;n%20GRUPO%204/A%20MInformes%20Mensuales/Informe%20de%20estado%20vial%20ene/aCCIDENTES%20DE%201995%20-%20199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Users/Usuario/Google%20Drive/APU/presupuesto%20pintada%20alcald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formato%20acometidas%20acueduct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ZXPREPLIEGOS%20PUENTE%20ARMADA/PRESUP/ZPREPLIEGOS%20PUENTE%20ARMADA/OBRAS%20PUENTE%20ARMADA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K:/a%20%20aaInformaci&#243;n%20GRUPO%204/A%20MInformes%20Mensuales/Informe%20de%20estado%20vial%20ene/aCCIDENTES%20DE%201995%20-%20199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Sanear16/d/Archivos%20viejos%20del%20disco%20D/Nuevos%20procesos/Proceso%20de%20Contrataci&#243;n%20009360/1-Elaboraci&#243;n%20Pliego/Formatos%20Elaboraci&#243;n%20Pliego/Cantidades%20de%20obra/Cantidades%20Zona%20Sur-Parras-Ajizal-Sabanet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I:/MANTENIMIENTO%20RUTA%201001_MARZO%20DE%202008/Documents%20and%20Settings/PEDRO%20GARCIA%20REALPE/Mis%20documentos/AMV_G1_2006_TUMACO/Actas%20AMV_G1_Tumaco/a%20%20aaInformaci&#243;n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Formato%20acometidas%20alcantarillad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18%20MUNICIPIOS%20ZAHR/PRESUPUESTOS%20CORREGIDOS/Lucho/transfer%20lucho/Mis%20documentos/ANDES3/mayo%204-01/Mis%20documentos/AiuApoSaraBrut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HLOPEZA/CANTIDADES%20GERONA/Documents%20and%20Settings/swilches/Configuraci&#243;n%20local/Archivos%20temporales%20de%20Internet/OLK6/formulario%20b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18%20MUNICIPIOS%20ZAHR/PRESUPUESTOS%20CORREGIDOS/Lucho/transfer%20lucho/Mis%20documentos/AiuApoSaraBrut200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37247222/Acc%20Ago-Se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Users/zarliz/Documents/GOBERNACION%20ANT/ZAHR-OSCAR/PEQUE-URAMITA/C:/Pc3/mis%20documentos/Mauricio%20cardona/presupuestos/COSTOS%20UNITARIOS%20monach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Planilla%20de%20impacto%20comunitario%20aspectos%20gener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Pc-sgallo/Proyectos%20Sandra%20Gallo/AAS/BASE/HOJA%20BASE/BASE%20DE%20PRESUPUESTO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Documents%20and%20Settings/jramiret/Configuraci&#243;n%20local/Archivos%20temporales%20de%20Internet/OLK119/Formularios%20%20009350%20corr%20abril%2029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Media%20Luna/PRESUPUESTO_MEDIA_LUNA_FINAL_EDWI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pc053/PAVICOL/MSOFFICE/LICITAR/analisis%20del%20AIU/AIU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s%20and%20Settings/carenas/Escritorio/PRESUPUESTOS%20%20febr11/Copia%20de%20BASE%20DE%20PRESUPUEST(copia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Pc-eleal/Brice&#241;o/San_Juan_LaMaria/CD%20SAN%20JUAN%20LA%20MARIA/ANEXOS/Campamento/Presupuesto/DEFINITIVOS/OPTIMIZACI&#211;N%20DE%20LA%20RED%20DE%20DISTRIBUCI&#211;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c-sgallo/Proyectos%20Sandra%20Gallo/Proyectos%20varios/Valdivia/PRESUPUESTOS%20CORREGIDOS/PRESUPUESTO%20ACT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UNITARIOS%20GENERAL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Startup" Target="Sanear9/d/PROYECTOS/CORANTIOQUIA/VENECIA/1.%20DIAGNOSTICO/ALCANTARILLADO/VENECI_AA_D_IN_01%20A%204.2%20RCH%20Alcantarillad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Startup" Target="Pc3/d/PROYECTOS/CARAMANTA/2.%20ANTEPROYECTO/ANEXOS%20AL%20INFORME/CARAMA_AA_D_IN_1_Anexo%20x.xx%20REDES%20DE%20DISTRIBUCI&#211;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Startup" Target="Sanearpc8/d/PROYECTOS/BUENOS%20AIRES/DISE&#209;O/Dise&#241;o%20hidraulico%20de%20component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ra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proyectos/Poceta_Tanque_Comando_Alto_Vallejo/Rec_informacion/Presupuestos/17.%20VOLUMEN%20XVII.%20PRESUPUESTOS%20Y%20PROGRAMACION/002_Anexo%201%20APU/APUs%20%20RiO%20MED%20OBRA%20CIVIL%20FINAL%20(1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Pc1/Mis%20documentos/Datos/K1/03%20Grupo%2005/02%20Dise&#241;os/01%20Ahorcado/02%20Memorias/02%20Hojas/Cantidades%20de%20Obra/02%20VILLAHERMOSA.Chalo/01%20Dis_AC_VH_02111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Estad.%20Da&#241;os/Rendimientos_Sur%2003-00(JC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/INVPROG/SIS-DA&#209;OS/Acueducto/2000/Sur/Rendimientos_Sur%2012-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ILLA%20TAKOA/Presupuesto/APUS%20VILLA%20TAKO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icaciones/wgutierrez$/AASSA%20TECNICA%201-1/AMALFI/COLECTORES%20AMALFI%20A&#209;O%202008/ANEXO3_PRESUPUESTO%20ALCANTARILLAD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Users/JorgeF/Documents/amv%20grupo%203%20boyaca%202009/PRECIOS%20UNITARIOS/corregidos/2011/LICITACIONES%20AGOSTO%202011/apus%20boyaca%20VIA%20chiquinquira%20-%20TUNJA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10.0.0.4/tecnico/Documents%20and%20Settings/67370/Configuraci&#243;n%20local/Archivos%20temporales%20de%20Internet/Content.IE5/UOTNRVQZ/Presupuesto%20correigio%20nora%20morales(1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Users/Ing.%20Oscar/Downloads/MATRIZ%20PARA%20EL%20CALCULO%20DEL%20AIU%20200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formato%20liquidaci&#243;n%20de%20obra%20por%20administraci&#243;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Users/jmperez/Documents/TECNICA/DEPORTE%20Y%20RECREACION/02%20ESTANDARIZADO%20POLIDEPORTIVO/05%20HOJA%20CALCULO%20ESTANDARIZADO/PRESUPUESTO%20DEL%20POLIDEPORTIVO%20COMPLETO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Hidroarma_044_12_via_puente_depos/Ejecucion/Entregas_a_hidroarma/Entrega_C04412_20130708/Volumen_I_Dise&#241;o_Presupuesto_VCM/Anexos/Anexo15_Presupuesto_VCM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Pc-sgallo/Proyectos%20Sandra%20Gallo/San_Juan_LaMaria/CD%20SAN%20JUAN%20LA%20MARIA/ANEXOS/Anexo%2014_PresupuestoSAN_JUAN_LA_MARIA-MARZO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A:/MS/Mis%20documentos/Licitaciones%202002/Lic.Duitama-La%20Palmera/BASEDuitama-La%20Palmer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E:/a%20%20aaInformaci&#243;n%20GRUPO%204/A%20MInformes%20Mensuales/Informe%20de%20estado%20vial%20ene/aCCIDENTES%20DE%201995%20-%20199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unicipio_Granada/Puentes_Granada/Ejecucion/Entregas/Entrega_Informe_20140502/El_Tabor/Anexo_4_Presupuesto/GRA_Presu_TABO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1_PROYECTO%20PDA%20ANTIOQUIA/25_PDA-ANTIOQUIA/11_BRICE&#209;O/1_AJUSTE%20BRICE&#209;O%20(abril-2012)/11.%20Presupuesto%20general/Ppto_completo_Brice&#241;o_octubre_201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A:/CARMEN/3271%20Palmitas/3271%20G1%20Presupuestos%20de%20Pozos-Palmitas%20Centra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Pc-eleal/Brice&#241;o/San_Juan_LaMaria/CD%20SAN%20JUAN%20LA%20MARIA/ANEXOS/Anexo%2014_PresupuestoSAN_JUAN_LA_MARIA-MARZO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H:/ADM%20VIAL%2003%20-%20CORDOBA/ESTADO%20DE%20RED/2103mar%2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Informes%20y%20tareas/Estad&#237;sticas%20Rendimientos/Sur/Rendimientos_Sur%20(EEPPM)%200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A:/PROG-9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pc053/HLOPEZA/GERONA/CANTIDADES%20REPOSICION/SUBCIRCUITO%207/REDES7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12ayer/dabeiba%2021/ALCANTARILLADO/PRESUPUESTO%20ALCANTARILLADO%20DABEIBA%20primer%20archiv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MANTENIMIENTO%20RUTA%201001_MARZO%20DE%202008/Documents%20and%20Settings/PEDRO%20GARCIA%20REALPE/Mis%20documentos/AMV_G1_2006_TUMACO/Actas%20AMV_G1_Tumaco/a%20%20aaInformaci&#243;n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Lblanco3/COMPARTIR/PLANOPERATIVO1754/INFORME/INFORME/Tablas%20y%20gr&#225;ficas%201750%2003-0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Informe%20semanal%20de%20avance%20de%20obra%20civ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c-eleal/Brice&#241;o/AAS/PRESUPUESTOS/CA&#209;ASGORDAS/CORRECCION%20SEP%2019-07/PMAA/CD%20Zaragoza%20Bombeo/Presupuesto/PRESUPUESTO%20DEFINITIVO%20ZARAGOZA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Documents%20and%20Settings/jromana/Configuraci&#243;n%20local/Archivos%20temporales%20de%20Internet/OLK8/solicitud%20de%20servicio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lopez/Documents/4.%20OTRAS%20EMPRESAS/CUBUS/3.%20FACTURACI&#211;N/pc053/SIMULACI&#211;NEDIFICIO.ok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Wilsonvega/PMAACAMPAMENTO/CD-CAMPAMENTO/DISE&#209;O/PRESUPUESTOS-DIS/ALCANTARILLADO/Presupuestos%20sistema%20de%20alcantarillado%20(Campamento)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adri&#225;n%20correa/Desktop/planes%20departamentales%20de%20agua%202012/CD_CA&#209;AS_GORDAS/3.%20DISE&#209;O/INFORMES/CANTIDADES%20DE%20OBRA%20Y%20PRESUPUESTO/Ppto%20Aldo%20EL%20Paraiso%20version%20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Pc-wvega/PROYECTOS%20EN%20EJECUCION/WINNT/Profiles/mvelezs/Configuraci&#243;n%20local/Archivos%20temporales%20de%20Internet/OLK295/ConsolidadoSubcircuito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S.G.C%20Aguas/Proceso%20Interventor&#237;a/tEMPORALTRAMOS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A:/PUNITARIOS%20PARA%20241201%202S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adri&#225;n%20correa/Desktop/planes%20departamentales%20de%20agua%202012/CD_CA&#209;AS_GORDAS/3.%20DISE&#209;O/INFORMES/CANTIDADES%20DE%20OBRA%20Y%20PRESUPUESTO/Presuesto%20definitivo%20alcantarillado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F:/ANEXO%202/Users/ING~1.OSC/AppData/Local/Temp/Rar$DI01.853/Cantidades_750%20_Alta_Suelo%20AB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D:/marino/C/Documents%20and%20Settings/Hector%20Guerrero/Mis%20documentos/Licitaciones%20realizadas/Invias/INTER-Taraza-caucasia/DIFERGO/WINDOWS/TEMP/Preobra/ModeloPresupues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A:/a%20%20aaInformaci&#243;n%20GRUPO%204/A%20MInformes%20Mensuales/Informe%20de%20estado%20vial%20ene/aCCIDENTES%20DE%201995%20-%201996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/DOCUMENTOS_SERVIDOR/Hidroarma_044_12_via_puente_depos/Ejecucion/Profesionales/Cesar_Casarrubia/VIA/Volumen_III_Presup_Esp_Tecnicas_vias/CO_presupuesto_G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Mis%20Documentos/Licitaciones/LIC-2000/OFERTAS/noviciado%20la%20caba&#241;a/CANTIDADES-ZOFICI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antioquia-my.sharepoint.com/D:/C:/Polideportivos%20madrid/Presupuesto%20herramientas%20de%20calculo/MATRIZ%20PARA%20EL%20CALCULO%20DEL%20AIU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Users/Cesar%20Uribe/Desktop/Mcpios%20Viabilizados%20Entrega%201/Ca&#241;asgordas/Presupuesto%20Sistema%20de%20Alcantarilladoju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"/>
      <sheetName val="AASHTO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PRELIM"/>
      <sheetName val="TUBERIA"/>
      <sheetName val="EXCAVA"/>
      <sheetName val="PRESUPUESTO PTAR ALT 1"/>
      <sheetName val="APU PTAR ALT 1"/>
      <sheetName val="PRESUPUESTO PTAR ALT 2"/>
      <sheetName val="APU PTAR ALT 2"/>
      <sheetName val="RESUMEN ALTERNATIVA 1"/>
      <sheetName val="RESUMEN ALTERNATIVA 2"/>
      <sheetName val="RESUMEN ALTERNATIVA SELECCIONAD"/>
      <sheetName val="PRESUPUESTO PTAR LA FLORESTA"/>
      <sheetName val="RESUMEN PTAR LA FLORESTA"/>
    </sheetNames>
    <sheetDataSet>
      <sheetData sheetId="0" refreshError="1"/>
      <sheetData sheetId="1" refreshError="1"/>
      <sheetData sheetId="2" refreshError="1">
        <row r="146">
          <cell r="D146">
            <v>1115.9199999999998</v>
          </cell>
        </row>
        <row r="147">
          <cell r="D147">
            <v>2122.7999999999997</v>
          </cell>
        </row>
        <row r="148">
          <cell r="D148">
            <v>3513.64</v>
          </cell>
        </row>
        <row r="150">
          <cell r="D150">
            <v>8297.48</v>
          </cell>
        </row>
        <row r="151">
          <cell r="D151">
            <v>17264.28</v>
          </cell>
        </row>
        <row r="152">
          <cell r="D152">
            <v>25705.599999999999</v>
          </cell>
        </row>
        <row r="153">
          <cell r="D153">
            <v>53855.32</v>
          </cell>
        </row>
        <row r="154">
          <cell r="D154">
            <v>84420.159999999989</v>
          </cell>
        </row>
        <row r="160">
          <cell r="D160">
            <v>10508.439999999999</v>
          </cell>
        </row>
        <row r="161">
          <cell r="D161">
            <v>14880.48</v>
          </cell>
        </row>
        <row r="162">
          <cell r="D162">
            <v>31806.039999999997</v>
          </cell>
        </row>
        <row r="163">
          <cell r="D163">
            <v>67297.399999999994</v>
          </cell>
        </row>
        <row r="164">
          <cell r="D164">
            <v>105660.92</v>
          </cell>
        </row>
        <row r="167">
          <cell r="D167">
            <v>1504.52</v>
          </cell>
        </row>
        <row r="168">
          <cell r="D168">
            <v>12321.519999999999</v>
          </cell>
        </row>
        <row r="169">
          <cell r="D169">
            <v>25152.28</v>
          </cell>
        </row>
        <row r="170">
          <cell r="D170">
            <v>37514.399999999994</v>
          </cell>
        </row>
        <row r="171">
          <cell r="D171">
            <v>79415.92</v>
          </cell>
        </row>
        <row r="172">
          <cell r="D172">
            <v>124474.95999999999</v>
          </cell>
        </row>
        <row r="248">
          <cell r="D248">
            <v>120078.56</v>
          </cell>
        </row>
        <row r="396">
          <cell r="D396">
            <v>4000</v>
          </cell>
        </row>
        <row r="481">
          <cell r="D481">
            <v>6704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APU"/>
      <sheetName val="BASE"/>
      <sheetName val="RESUMEN acueducto"/>
      <sheetName val="RESUMEN alcantarillado"/>
      <sheetName val="RESUMEN obra"/>
      <sheetName val="1, CAPT Y DES"/>
      <sheetName val="2,ADUCCIÓN"/>
      <sheetName val="3,ADUCCIÓN2"/>
      <sheetName val="4, Opt. PTAP existente"/>
      <sheetName val="5, PTAP Versalles"/>
      <sheetName val="6, TANQUE 230"/>
      <sheetName val="7, TANQUE 80"/>
      <sheetName val="8, REDES1"/>
      <sheetName val="9, REDES2"/>
      <sheetName val="10, REDES3"/>
      <sheetName val="BASE CTOS"/>
    </sheetNames>
    <sheetDataSet>
      <sheetData sheetId="0" refreshError="1"/>
      <sheetData sheetId="1">
        <row r="10">
          <cell r="C10" t="str">
            <v>AYUDANTE RASO</v>
          </cell>
        </row>
      </sheetData>
      <sheetData sheetId="2"/>
      <sheetData sheetId="3">
        <row r="3">
          <cell r="C3">
            <v>0.27700000000000002</v>
          </cell>
        </row>
        <row r="17">
          <cell r="D17">
            <v>650</v>
          </cell>
        </row>
        <row r="19">
          <cell r="D19">
            <v>8451.7394499999991</v>
          </cell>
        </row>
        <row r="26">
          <cell r="D26">
            <v>2840</v>
          </cell>
        </row>
        <row r="28">
          <cell r="D28">
            <v>88800</v>
          </cell>
        </row>
        <row r="40">
          <cell r="D40">
            <v>385671.42063249997</v>
          </cell>
        </row>
        <row r="47">
          <cell r="D47">
            <v>39500</v>
          </cell>
        </row>
        <row r="48">
          <cell r="D48">
            <v>85960</v>
          </cell>
        </row>
        <row r="52">
          <cell r="D52">
            <v>35600</v>
          </cell>
        </row>
        <row r="62">
          <cell r="D62">
            <v>39000</v>
          </cell>
        </row>
        <row r="79">
          <cell r="D79">
            <v>13381</v>
          </cell>
        </row>
        <row r="82">
          <cell r="D82">
            <v>81770</v>
          </cell>
        </row>
        <row r="89">
          <cell r="D89">
            <v>11750</v>
          </cell>
        </row>
        <row r="113">
          <cell r="D113">
            <v>199549</v>
          </cell>
        </row>
        <row r="119">
          <cell r="D119">
            <v>233920.96</v>
          </cell>
        </row>
        <row r="124">
          <cell r="D124">
            <v>251.71999999999997</v>
          </cell>
        </row>
        <row r="126">
          <cell r="D126">
            <v>13248.359999999999</v>
          </cell>
        </row>
        <row r="175">
          <cell r="D175">
            <v>8469.16</v>
          </cell>
        </row>
        <row r="250">
          <cell r="D250">
            <v>124119.99999999999</v>
          </cell>
        </row>
        <row r="251">
          <cell r="D251">
            <v>110199.99999999999</v>
          </cell>
        </row>
        <row r="252">
          <cell r="D252">
            <v>117159.99999999999</v>
          </cell>
        </row>
        <row r="253">
          <cell r="D253">
            <v>78880</v>
          </cell>
        </row>
        <row r="254">
          <cell r="D254">
            <v>62639.999999999993</v>
          </cell>
        </row>
        <row r="256">
          <cell r="D256">
            <v>1698239.9999999998</v>
          </cell>
        </row>
        <row r="259">
          <cell r="D259">
            <v>696000</v>
          </cell>
        </row>
        <row r="271">
          <cell r="D271">
            <v>169360</v>
          </cell>
        </row>
        <row r="273">
          <cell r="D273">
            <v>85840</v>
          </cell>
        </row>
        <row r="275">
          <cell r="D275">
            <v>51040</v>
          </cell>
        </row>
        <row r="285">
          <cell r="D285">
            <v>63799.999999999993</v>
          </cell>
        </row>
        <row r="286">
          <cell r="D286">
            <v>92800</v>
          </cell>
        </row>
        <row r="289">
          <cell r="D289">
            <v>535920</v>
          </cell>
        </row>
        <row r="290">
          <cell r="D290">
            <v>574200</v>
          </cell>
        </row>
        <row r="294">
          <cell r="D294">
            <v>70760</v>
          </cell>
        </row>
        <row r="296">
          <cell r="D296">
            <v>55679.999999999993</v>
          </cell>
        </row>
        <row r="297">
          <cell r="D297">
            <v>97440</v>
          </cell>
        </row>
        <row r="298">
          <cell r="D298">
            <v>136880</v>
          </cell>
        </row>
        <row r="300">
          <cell r="D300">
            <v>112519.99999999999</v>
          </cell>
        </row>
        <row r="302">
          <cell r="D302">
            <v>153120</v>
          </cell>
        </row>
        <row r="303">
          <cell r="D303">
            <v>114839.99999999999</v>
          </cell>
        </row>
        <row r="304">
          <cell r="D304">
            <v>178640</v>
          </cell>
        </row>
        <row r="306">
          <cell r="D306">
            <v>256359.99999999997</v>
          </cell>
        </row>
        <row r="307">
          <cell r="D307">
            <v>256359.99999999997</v>
          </cell>
        </row>
        <row r="309">
          <cell r="D309">
            <v>3498.56</v>
          </cell>
        </row>
        <row r="319">
          <cell r="D319">
            <v>27839.999999999996</v>
          </cell>
        </row>
        <row r="320">
          <cell r="D320">
            <v>30159.999999999996</v>
          </cell>
        </row>
        <row r="321">
          <cell r="D321">
            <v>33640</v>
          </cell>
        </row>
        <row r="323">
          <cell r="D323">
            <v>17400</v>
          </cell>
        </row>
        <row r="324">
          <cell r="D324">
            <v>8119.9999999999991</v>
          </cell>
        </row>
        <row r="325">
          <cell r="D325">
            <v>81200</v>
          </cell>
        </row>
        <row r="327">
          <cell r="D327">
            <v>105560</v>
          </cell>
        </row>
        <row r="330">
          <cell r="D330">
            <v>22620</v>
          </cell>
        </row>
        <row r="337">
          <cell r="D337">
            <v>428039.99999999994</v>
          </cell>
        </row>
        <row r="339">
          <cell r="D339">
            <v>1704039.9999999998</v>
          </cell>
        </row>
        <row r="341">
          <cell r="D341">
            <v>15000</v>
          </cell>
        </row>
        <row r="342">
          <cell r="D342">
            <v>700</v>
          </cell>
        </row>
        <row r="346">
          <cell r="D346">
            <v>59300</v>
          </cell>
        </row>
        <row r="347">
          <cell r="D347">
            <v>27500.000000000004</v>
          </cell>
        </row>
        <row r="348">
          <cell r="D348">
            <v>26950.000000000004</v>
          </cell>
        </row>
        <row r="349">
          <cell r="D349">
            <v>12790</v>
          </cell>
        </row>
        <row r="352">
          <cell r="D352">
            <v>6530</v>
          </cell>
        </row>
        <row r="353">
          <cell r="D353">
            <v>6400</v>
          </cell>
        </row>
        <row r="354">
          <cell r="D354">
            <v>73800</v>
          </cell>
        </row>
        <row r="356">
          <cell r="D356">
            <v>2641</v>
          </cell>
        </row>
        <row r="357">
          <cell r="D357">
            <v>50000</v>
          </cell>
        </row>
        <row r="359">
          <cell r="D359">
            <v>50380.000000000007</v>
          </cell>
        </row>
        <row r="360">
          <cell r="D360">
            <v>2750</v>
          </cell>
        </row>
        <row r="368">
          <cell r="D368">
            <v>812</v>
          </cell>
        </row>
        <row r="369">
          <cell r="D369">
            <v>52500</v>
          </cell>
        </row>
        <row r="370">
          <cell r="D370">
            <v>12800</v>
          </cell>
        </row>
        <row r="372">
          <cell r="D372">
            <v>8000</v>
          </cell>
        </row>
        <row r="376">
          <cell r="D376">
            <v>9723</v>
          </cell>
        </row>
        <row r="377">
          <cell r="D377">
            <v>19603</v>
          </cell>
        </row>
        <row r="378">
          <cell r="D378">
            <v>20595</v>
          </cell>
        </row>
        <row r="384">
          <cell r="D384">
            <v>2412800</v>
          </cell>
        </row>
        <row r="385">
          <cell r="D385">
            <v>1607760</v>
          </cell>
        </row>
        <row r="387">
          <cell r="D387">
            <v>584640</v>
          </cell>
        </row>
        <row r="388">
          <cell r="D388">
            <v>438479.99999999994</v>
          </cell>
        </row>
        <row r="395">
          <cell r="D395">
            <v>17136</v>
          </cell>
        </row>
        <row r="397">
          <cell r="D397">
            <v>331080</v>
          </cell>
        </row>
        <row r="398">
          <cell r="D398">
            <v>103959.59</v>
          </cell>
        </row>
        <row r="408">
          <cell r="D408">
            <v>8119.9999999999991</v>
          </cell>
        </row>
        <row r="417">
          <cell r="D417">
            <v>120000</v>
          </cell>
        </row>
        <row r="418">
          <cell r="D418">
            <v>50000</v>
          </cell>
        </row>
        <row r="421">
          <cell r="D421">
            <v>40000</v>
          </cell>
        </row>
        <row r="426">
          <cell r="D426">
            <v>3500</v>
          </cell>
        </row>
        <row r="431">
          <cell r="D431">
            <v>17400</v>
          </cell>
        </row>
        <row r="433">
          <cell r="D433">
            <v>33640</v>
          </cell>
        </row>
        <row r="447">
          <cell r="D447">
            <v>16143</v>
          </cell>
        </row>
        <row r="452">
          <cell r="D452">
            <v>53592</v>
          </cell>
        </row>
        <row r="455">
          <cell r="D455">
            <v>2988</v>
          </cell>
        </row>
        <row r="456">
          <cell r="D456">
            <v>1200</v>
          </cell>
        </row>
      </sheetData>
      <sheetData sheetId="4" refreshError="1"/>
      <sheetData sheetId="5" refreshError="1"/>
      <sheetData sheetId="6" refreshError="1"/>
      <sheetData sheetId="7">
        <row r="3">
          <cell r="C3" t="str">
            <v>Febrero de 2012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0">
          <cell r="B50">
            <v>338535.76106524997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y Dis"/>
      <sheetName val="Fondo Ensayos"/>
      <sheetName val="Obra puente"/>
      <sheetName val="AIU"/>
      <sheetName val="Fondo Ajustes"/>
      <sheetName val="Interventoria"/>
      <sheetName val="MINTRANSPORTE"/>
      <sheetName val="FACTOR MULTIPLICADOR"/>
      <sheetName val="Datos Generales"/>
      <sheetName val="CRONOGRAMA"/>
      <sheetName val="APU ANTICORROSIVO"/>
      <sheetName val="APU LIMPIEZA Y PINTURA"/>
      <sheetName val="APU REFUERZOS"/>
      <sheetName val="APU ADECUACIÓN PASAMANOS"/>
      <sheetName val="APU DESMONTE BARANDA"/>
      <sheetName val="APU REINSTALACIÓN BARANDA"/>
      <sheetName val="APU BARANDA NUEVA"/>
      <sheetName val="APU PINTURA BARANDA"/>
      <sheetName val="APU CONCRETO - METALDECK"/>
      <sheetName val="Est_y_Dis"/>
      <sheetName val="Fondo_Ensayos"/>
      <sheetName val="Obra_puente"/>
      <sheetName val="Fondo_Ajustes"/>
      <sheetName val="FACTOR_MULTIPLICADOR"/>
      <sheetName val="Datos_Generales"/>
      <sheetName val="APU_ANTICORROSIVO"/>
      <sheetName val="APU_LIMPIEZA_Y_PINTURA"/>
      <sheetName val="APU_REFUERZOS"/>
      <sheetName val="APU_ADECUACIÓN_PASAMANOS"/>
      <sheetName val="APU_DESMONTE_BARANDA"/>
      <sheetName val="APU_REINSTALACIÓN_BARANDA"/>
      <sheetName val="APU_BARANDA_NUEVA"/>
      <sheetName val="APU_PINTURA_BARANDA"/>
      <sheetName val="APU_CONCRETO_-_METALDECK"/>
    </sheetNames>
    <sheetDataSet>
      <sheetData sheetId="0">
        <row r="105">
          <cell r="J105">
            <v>0.2394</v>
          </cell>
        </row>
      </sheetData>
      <sheetData sheetId="1" refreshError="1"/>
      <sheetData sheetId="2" refreshError="1"/>
      <sheetData sheetId="3" refreshError="1">
        <row r="105">
          <cell r="J105">
            <v>0.2394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MG ppto solo daños a"/>
      <sheetName val="Hoja4"/>
      <sheetName val="Hoja1"/>
      <sheetName val="PRELIM"/>
      <sheetName val="TUBERIA"/>
      <sheetName val="EXCA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  <sheetName val="G12-T1 (F4)"/>
      <sheetName val="G12-T2a (F4)"/>
      <sheetName val="G12-T2b (F4)"/>
      <sheetName val="G12-T3a (F4)"/>
      <sheetName val="G12-T3b (F4)"/>
      <sheetName val="G13-T1a (F4)"/>
      <sheetName val="G13-T1b (F4)"/>
      <sheetName val="G14-T1 (F4)"/>
      <sheetName val="G14-T2 (F4)"/>
      <sheetName val="G14-T3 (F4)"/>
      <sheetName val="G14-T4 (F4)"/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EvaluaciónFórmulas"/>
      <sheetName val="EvaluaciónG"/>
      <sheetName val="EvaluaciónFórmulas (2)"/>
      <sheetName val="EvaluaciónG (2)"/>
      <sheetName val="EvaluaciónFórmulas (3)"/>
      <sheetName val="EvaluaciónG (3)"/>
      <sheetName val="Hoja1"/>
      <sheetName val="Hoja2"/>
      <sheetName val="Hoja3"/>
      <sheetName val="Evaluación"/>
      <sheetName val="Evaluación (2)"/>
      <sheetName val="Evaluación (3)"/>
      <sheetName val="Base de Diseño"/>
      <sheetName val="Diagnóstico"/>
      <sheetName val="Ppto total"/>
      <sheetName val="Tabla"/>
      <sheetName val="Cimentación"/>
      <sheetName val="Parámetros"/>
      <sheetName val="Resumen tubería"/>
      <sheetName val="Tabla 4.1 Distrito Nº1"/>
      <sheetName val="Tabla 4.2 Distrito Nº2"/>
      <sheetName val="Tabal 4.3 Resumén distritos"/>
      <sheetName val="Tabla 4.4 Sistemas"/>
      <sheetName val="Insuficiencia"/>
      <sheetName val="Ppto alcantarillado"/>
      <sheetName val="AIU"/>
      <sheetName val="FACTOR PREST."/>
      <sheetName val="DESGLOSE DE PERSONAL"/>
      <sheetName val="EQUIPO"/>
      <sheetName val="MATERIALES"/>
      <sheetName val="ResumenK77+126 hasta K104+435"/>
      <sheetName val="K77+126 hasta K104+435"/>
      <sheetName val="k77+126 A K78"/>
      <sheetName val="K78-K79"/>
      <sheetName val="K79-K80"/>
      <sheetName val="K80-K81"/>
      <sheetName val="K81-K82"/>
      <sheetName val="K82-K83"/>
      <sheetName val="K83 - K84"/>
      <sheetName val="K84 - K85"/>
      <sheetName val="K85-K86"/>
      <sheetName val="K86-K87"/>
      <sheetName val="K87-K88"/>
      <sheetName val="K88-K89"/>
      <sheetName val="K89-K90"/>
      <sheetName val="K90-K91"/>
      <sheetName val="K91-K92"/>
      <sheetName val="K92-K93"/>
      <sheetName val="K93-K94"/>
      <sheetName val="K94-K95"/>
      <sheetName val="K95-K96"/>
      <sheetName val="K96-K97"/>
      <sheetName val="K97-K98"/>
      <sheetName val="K98-K99"/>
      <sheetName val="K99-K100"/>
      <sheetName val="K100-K101"/>
      <sheetName val="K101-K102"/>
      <sheetName val="K102-K103"/>
      <sheetName val="K103-K104"/>
      <sheetName val="K104-104+435"/>
      <sheetName val="RESUMEN CANTIDADES POR KM"/>
      <sheetName val="200.2"/>
      <sheetName val="201.7"/>
      <sheetName val="201.8"/>
      <sheetName val="201.9"/>
      <sheetName val="201.10"/>
      <sheetName val="201.15"/>
      <sheetName val="201.16"/>
      <sheetName val="210.1.1"/>
      <sheetName val="211.1"/>
      <sheetName val="220.1"/>
      <sheetName val="234.1"/>
      <sheetName val="310.1"/>
      <sheetName val="311.1"/>
      <sheetName val="320.1"/>
      <sheetName val="330.1"/>
      <sheetName val="420.1"/>
      <sheetName val="450.2P"/>
      <sheetName val="500.1"/>
      <sheetName val="511.1P"/>
      <sheetName val="511.2P"/>
      <sheetName val="672.1"/>
      <sheetName val="672.2P"/>
      <sheetName val="672.3P"/>
      <sheetName val="672.4P"/>
      <sheetName val="672.5P"/>
      <sheetName val="672.6P"/>
      <sheetName val="672.7P"/>
      <sheetName val="600.1"/>
      <sheetName val="600.2"/>
      <sheetName val="610.1"/>
      <sheetName val="610.1.1"/>
      <sheetName val="610.1.2P"/>
      <sheetName val="610.1.3P"/>
      <sheetName val="621.1"/>
      <sheetName val="621.2"/>
      <sheetName val="621.3"/>
      <sheetName val="621.4"/>
      <sheetName val="630.1"/>
      <sheetName val="630.2"/>
      <sheetName val="630.4"/>
      <sheetName val="630.6"/>
      <sheetName val="640.1"/>
      <sheetName val="640.2"/>
      <sheetName val="642.1"/>
      <sheetName val="642.2"/>
      <sheetName val="642.4"/>
      <sheetName val="642.5"/>
      <sheetName val="642.6"/>
      <sheetName val="642.7"/>
      <sheetName val="642.8"/>
      <sheetName val="642.3"/>
      <sheetName val="642.9"/>
      <sheetName val="642.10"/>
      <sheetName val="650.1"/>
      <sheetName val="650.2"/>
      <sheetName val="650.4"/>
      <sheetName val="650.3"/>
      <sheetName val="674.1"/>
      <sheetName val="674.1P"/>
      <sheetName val="674.2P"/>
      <sheetName val="674.3P"/>
      <sheetName val="674.4P"/>
      <sheetName val="661.1"/>
      <sheetName val="670.2"/>
      <sheetName val="671.1"/>
      <sheetName val="673.1"/>
      <sheetName val="673.2"/>
      <sheetName val="630.7"/>
      <sheetName val="671.2"/>
      <sheetName val="681.1"/>
      <sheetName val="673.3"/>
      <sheetName val="673.4"/>
      <sheetName val="673.5"/>
      <sheetName val="673.6"/>
      <sheetName val="671.3"/>
      <sheetName val="700.1"/>
      <sheetName val="700.3"/>
      <sheetName val="710.1"/>
      <sheetName val="700.1.1"/>
      <sheetName val="720.1"/>
      <sheetName val="730.1"/>
      <sheetName val="731.1"/>
      <sheetName val="800.2"/>
      <sheetName val="810.2"/>
      <sheetName val="810.3P"/>
      <sheetName val="900.2"/>
      <sheetName val="900.3"/>
      <sheetName val="SEG. PROGRAMA  HITO 3"/>
      <sheetName val="MOV.TIERRAS"/>
      <sheetName val="BASE "/>
      <sheetName val="SUBBASE"/>
      <sheetName val="MCD-2"/>
      <sheetName val="SITIOS CRITICOS (2)"/>
      <sheetName val="PUENTE K77+430 (2)"/>
      <sheetName val="PUENTE K77+830 (2)"/>
      <sheetName val="PUENTE K79+090 (2)"/>
      <sheetName val="puente k87+028 (2)"/>
      <sheetName val="PUENTE 87+414 (2)"/>
      <sheetName val="PUENTE 87+765 (2)"/>
      <sheetName val="PUENTE K88+535 (2)"/>
      <sheetName val="PUENTE 88+885 (2)"/>
      <sheetName val="PUENTE K91+355 (2)"/>
      <sheetName val="PUENTE K92+827 (2)"/>
      <sheetName val="PUENTE K93+483 (2)"/>
      <sheetName val="PUENTE K94+143 (2)"/>
      <sheetName val="PUENTE K94+907 (2)"/>
      <sheetName val="PUENTE K96+925 (2)"/>
      <sheetName val="PUENTE K99+293 (2)"/>
      <sheetName val="PUENTE K102+359 (2)"/>
      <sheetName val="PUENTE K105+580 (2)"/>
      <sheetName val="Muros cimentados superficia (2"/>
      <sheetName val="Muros cimentados en pilotes (2"/>
      <sheetName val="Pantallas de pìlotes (2)"/>
      <sheetName val="BOXCULVER"/>
      <sheetName val="ALCANTARILLAS"/>
      <sheetName val="CUNETA"/>
      <sheetName val="Disipadores"/>
      <sheetName val="Zanjas"/>
      <sheetName val="SUBDRENES"/>
      <sheetName val="Costos PAGA"/>
      <sheetName val="PREDIOS PR80-PR94"/>
      <sheetName val="PREDIOS PR94-PR117"/>
      <sheetName val="77+340 AL 78+000"/>
      <sheetName val="78+000 AL 79+000"/>
      <sheetName val="79+000 AL 80+000"/>
      <sheetName val="80+000 AL 81+000"/>
      <sheetName val="81+000 AL 82+000"/>
      <sheetName val="82+000 AL 83+000"/>
      <sheetName val="83+000 AL 84+000"/>
      <sheetName val="84+000 AL 85+000"/>
      <sheetName val="85+000 AL 86+000"/>
      <sheetName val="86+000 AL 87+000"/>
      <sheetName val="87+000 AL 88+000"/>
      <sheetName val="88+000 AL 89+000"/>
      <sheetName val="89+000 AL 90+000"/>
      <sheetName val="90+000 AL 91+000"/>
      <sheetName val="91+000 AL 92+000 "/>
      <sheetName val="92+000 AL 93+000"/>
      <sheetName val="93+000 AL 93+027.11"/>
      <sheetName val="93+027.11 AL 94+000"/>
      <sheetName val="94+000 AL 95+000"/>
      <sheetName val="95+000 AL 96+000"/>
      <sheetName val="96+000 AL 97+000"/>
      <sheetName val="97+000 AL 98+000"/>
      <sheetName val="98+000 AL 99+000"/>
      <sheetName val="99+000 AL 100+000"/>
      <sheetName val="100+000 AL 101+000"/>
      <sheetName val="101+000 AL 102+000"/>
      <sheetName val="102+000 AL 103+000"/>
      <sheetName val="103+000 AL 104+000"/>
      <sheetName val="104+000 AL 105+000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CCIDENTES DE 1995 - 1996"/>
      <sheetName val="PORTADA"/>
      <sheetName val="FNC"/>
      <sheetName val="INDICE"/>
      <sheetName val="INDICE ALFABETICO"/>
      <sheetName val="EQUIPOS"/>
      <sheetName val="OTROS"/>
      <sheetName val="200.1"/>
      <sheetName val="200P1"/>
      <sheetName val="200P2"/>
      <sheetName val="200P3"/>
      <sheetName val="201.1"/>
      <sheetName val="201.1P"/>
      <sheetName val="211.11P"/>
      <sheetName val="201.2"/>
      <sheetName val="201.3"/>
      <sheetName val="201.3P"/>
      <sheetName val="201.4"/>
      <sheetName val="201.7P1"/>
      <sheetName val="201.7P2"/>
      <sheetName val="201.8P"/>
      <sheetName val="201.11"/>
      <sheetName val="201.11P"/>
      <sheetName val="201.12"/>
      <sheetName val="201.13"/>
      <sheetName val="201.14"/>
      <sheetName val="201.14P1"/>
      <sheetName val="201.17"/>
      <sheetName val="201.21"/>
      <sheetName val="210.1.2"/>
      <sheetName val="210.2.1"/>
      <sheetName val="210.2.1P"/>
      <sheetName val="210.2.2"/>
      <sheetName val="210.2.3"/>
      <sheetName val="210.2.4"/>
      <sheetName val="220.1P"/>
      <sheetName val="221.1"/>
      <sheetName val="221.2"/>
      <sheetName val="225P"/>
      <sheetName val="230.1"/>
      <sheetName val="230.2"/>
      <sheetName val="232.1"/>
      <sheetName val="311P1"/>
      <sheetName val="311P2"/>
      <sheetName val="311P3"/>
      <sheetName val="320.2"/>
      <sheetName val="330.2"/>
      <sheetName val="340.1"/>
      <sheetName val="340.2"/>
      <sheetName val="340.3"/>
      <sheetName val="341.1"/>
      <sheetName val="341.2"/>
      <sheetName val="343P"/>
      <sheetName val="410.1"/>
      <sheetName val="410.2"/>
      <sheetName val="411.1"/>
      <sheetName val="411.2"/>
      <sheetName val="411.3"/>
      <sheetName val="411P"/>
      <sheetName val="414.1"/>
      <sheetName val="414.2"/>
      <sheetName val="414.3"/>
      <sheetName val="414.4"/>
      <sheetName val="414.5"/>
      <sheetName val="415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"/>
      <sheetName val="440.2"/>
      <sheetName val="440.2P"/>
      <sheetName val="440.3"/>
      <sheetName val="440.3P"/>
      <sheetName val="440.4"/>
      <sheetName val="440.4P"/>
      <sheetName val="441.1"/>
      <sheetName val="441.1P"/>
      <sheetName val="441.2"/>
      <sheetName val="441.2P"/>
      <sheetName val="441.3"/>
      <sheetName val="441.3P"/>
      <sheetName val="441.4P"/>
      <sheetName val="450.1"/>
      <sheetName val="450.1P"/>
      <sheetName val="450.2"/>
      <sheetName val="450.3"/>
      <sheetName val="450.3P"/>
      <sheetName val="450.9"/>
      <sheetName val="450.9P"/>
      <sheetName val="451.1"/>
      <sheetName val="451.1P"/>
      <sheetName val="451.2"/>
      <sheetName val="451.2P"/>
      <sheetName val="451.3"/>
      <sheetName val="451.3P"/>
      <sheetName val="451.4P"/>
      <sheetName val="452.1"/>
      <sheetName val="452.1P"/>
      <sheetName val="452.2"/>
      <sheetName val="452.2P"/>
      <sheetName val="452.3"/>
      <sheetName val="452.3P"/>
      <sheetName val="452.4"/>
      <sheetName val="452.4P"/>
      <sheetName val="453.1"/>
      <sheetName val="460.1(5 CM)"/>
      <sheetName val="460.1 (10 CM)"/>
      <sheetName val="460.1P"/>
      <sheetName val="461.1"/>
      <sheetName val="461.2P"/>
      <sheetName val="462.1.1"/>
      <sheetName val="462.1.1P"/>
      <sheetName val="462.1.2"/>
      <sheetName val="462.1.2P"/>
      <sheetName val="462.1.3P"/>
      <sheetName val="462.1.3"/>
      <sheetName val="462.1.4P"/>
      <sheetName val="462.1.4"/>
      <sheetName val="462.2P"/>
      <sheetName val="464.1"/>
      <sheetName val="464.2"/>
      <sheetName val="464.3"/>
      <sheetName val="465.1"/>
      <sheetName val="466.1"/>
      <sheetName val="501.1"/>
      <sheetName val="510.1"/>
      <sheetName val="510P1"/>
      <sheetName val="510P2"/>
      <sheetName val="510P3"/>
      <sheetName val="600.3"/>
      <sheetName val="600.4"/>
      <sheetName val="600.4P"/>
      <sheetName val="600.5"/>
      <sheetName val="600.5P"/>
      <sheetName val="610.1P"/>
      <sheetName val="610.2"/>
      <sheetName val="620.1"/>
      <sheetName val="620.2"/>
      <sheetName val="620.3"/>
      <sheetName val="620P"/>
      <sheetName val="621.1P7"/>
      <sheetName val="621.5P2"/>
      <sheetName val="621P"/>
      <sheetName val="622.1"/>
      <sheetName val="622.2"/>
      <sheetName val="622.3"/>
      <sheetName val="622.4"/>
      <sheetName val="622.5"/>
      <sheetName val="623P"/>
      <sheetName val="623P1"/>
      <sheetName val="630P"/>
      <sheetName val="630.1.2P"/>
      <sheetName val="630.1P"/>
      <sheetName val="630.2P"/>
      <sheetName val="630.3"/>
      <sheetName val="630.3P"/>
      <sheetName val="630.4 "/>
      <sheetName val="630.5"/>
      <sheetName val="632.1"/>
      <sheetName val="632P"/>
      <sheetName val="632.P2"/>
      <sheetName val="633P"/>
      <sheetName val="640.1.1"/>
      <sheetName val="640.1.2"/>
      <sheetName val="640.1.3"/>
      <sheetName val="640.2P"/>
      <sheetName val="641.1"/>
      <sheetName val="642P1 JUNTAS"/>
      <sheetName val="642P2 JUNTAS"/>
      <sheetName val="642P3 JUNTAS"/>
      <sheetName val="650.3P"/>
      <sheetName val="660.1"/>
      <sheetName val="660.2"/>
      <sheetName val="660.3"/>
      <sheetName val="661.1.1 TIPO I"/>
      <sheetName val="661.1.2 TIPO II"/>
      <sheetName val="661.2.1 TIPO I"/>
      <sheetName val="661P"/>
      <sheetName val="662.1"/>
      <sheetName val="662.2"/>
      <sheetName val="670.1"/>
      <sheetName val="670.1P"/>
      <sheetName val="671.1P"/>
      <sheetName val="673.1P"/>
      <sheetName val="673.2.1 NT2500"/>
      <sheetName val="673.2.2 NT2100"/>
      <sheetName val="673.2.3"/>
      <sheetName val="673.2.4"/>
      <sheetName val="674P"/>
      <sheetName val="675P1"/>
      <sheetName val="675P2"/>
      <sheetName val="680.1"/>
      <sheetName val="680.2"/>
      <sheetName val="680.3"/>
      <sheetName val="680P1"/>
      <sheetName val="680P2"/>
      <sheetName val="682.1"/>
      <sheetName val="690.1"/>
      <sheetName val="700P BANDAS SONORAS "/>
      <sheetName val="701.1"/>
      <sheetName val="701P"/>
      <sheetName val="700.2"/>
      <sheetName val="700.4"/>
      <sheetName val="710.1.1"/>
      <sheetName val="710.1.2"/>
      <sheetName val="710.1.3"/>
      <sheetName val="710.1.4"/>
      <sheetName val="710.2"/>
      <sheetName val="730.2"/>
      <sheetName val="730.3"/>
      <sheetName val="740.1"/>
      <sheetName val="800.1"/>
      <sheetName val="800.3P"/>
      <sheetName val="800.4P"/>
      <sheetName val="800P"/>
      <sheetName val="810.1"/>
      <sheetName val="810.2P"/>
      <sheetName val="810.3"/>
      <sheetName val="811.1"/>
      <sheetName val="811P"/>
      <sheetName val="812.1"/>
      <sheetName val="815P"/>
      <sheetName val="900.1"/>
      <sheetName val="PLATINA"/>
      <sheetName val="PILOTES 6&quot;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P ROCERIA"/>
      <sheetName val="201.2 ciclopeo"/>
      <sheetName val="210.1"/>
      <sheetName val="210.2"/>
      <sheetName val="210.3"/>
      <sheetName val="211"/>
      <sheetName val="220"/>
      <sheetName val="310"/>
      <sheetName val="311"/>
      <sheetName val="341.1P"/>
      <sheetName val="415"/>
      <sheetName val="420"/>
      <sheetName val="432"/>
      <sheetName val="440.2PREP VIA "/>
      <sheetName val="440.1PREP VIA"/>
      <sheetName val="440.3PREP VIA  "/>
      <sheetName val="441.1P COMPRADA"/>
      <sheetName val="441.2P COMPRADA"/>
      <sheetName val="441.3P COMPRADA"/>
      <sheetName val="441.4"/>
      <sheetName val="450.1P "/>
      <sheetName val="450.3P "/>
      <sheetName val="450.5"/>
      <sheetName val="452.1P "/>
      <sheetName val="452.2P "/>
      <sheetName val="453"/>
      <sheetName val="460"/>
      <sheetName val="460P"/>
      <sheetName val="461.2"/>
      <sheetName val="462.1P"/>
      <sheetName val="462.3P"/>
      <sheetName val="462.4P"/>
      <sheetName val="462.5"/>
      <sheetName val="500"/>
      <sheetName val="500P"/>
      <sheetName val="510"/>
      <sheetName val="510P5"/>
      <sheetName val="600.4 P"/>
      <sheetName val="600.5 P"/>
      <sheetName val="621.5"/>
      <sheetName val="621.5P"/>
      <sheetName val="621.6"/>
      <sheetName val="621,7"/>
      <sheetName val="630.P"/>
      <sheetName val="631P BOLSACRETO"/>
      <sheetName val="632"/>
      <sheetName val="640.3"/>
      <sheetName val="641"/>
      <sheetName val="641P ANCLAJES"/>
      <sheetName val="650.3 OTRO"/>
      <sheetName val="660.1P"/>
      <sheetName val="661 TIPO 1"/>
      <sheetName val="661 TIPO 2"/>
      <sheetName val="661 OTRO"/>
      <sheetName val="671"/>
      <sheetName val="672"/>
      <sheetName val="674"/>
      <sheetName val="675.1"/>
      <sheetName val="675.2"/>
      <sheetName val="675.3"/>
      <sheetName val="676"/>
      <sheetName val="680P"/>
      <sheetName val="681"/>
      <sheetName val="680.1P"/>
      <sheetName val="682"/>
      <sheetName val="683P"/>
      <sheetName val="701"/>
      <sheetName val="710.3"/>
      <sheetName val="710.4"/>
      <sheetName val="710.5"/>
      <sheetName val="720"/>
      <sheetName val="740"/>
      <sheetName val="800.3"/>
      <sheetName val="800.4"/>
      <sheetName val="810.1P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a  aaInformación"/>
      <sheetName val="A MInformes M"/>
      <sheetName val="VínculoExternoRecuperado1"/>
      <sheetName val="memorias"/>
      <sheetName val="presupuesto"/>
      <sheetName val="#¡REF"/>
      <sheetName val="Formulario No.1 "/>
      <sheetName val="450.2P  Vía 9003"/>
      <sheetName val="632.1P "/>
      <sheetName val="630.4 Vía 9003"/>
      <sheetName val="630.6 Vía 7801"/>
      <sheetName val="ORGANIGRAMA"/>
      <sheetName val="FLUJO DE FONDOS"/>
      <sheetName val="CRONOGRAMA"/>
      <sheetName val="INSUMOS"/>
      <sheetName val="A.E.B"/>
      <sheetName val="A.P.U (3)"/>
      <sheetName val="A.P.U (2)"/>
      <sheetName val="A.P.U"/>
      <sheetName val="P.S"/>
      <sheetName val="A.I.U"/>
      <sheetName val="ACTA DE MODIFICACION No. 1"/>
      <sheetName val=" PROGR. INV."/>
      <sheetName val="ACTA DE MODIFICACION No. 2"/>
      <sheetName val=" PROGR. INV. ACTA MOD. 2"/>
      <sheetName val="REPROGR. 2"/>
      <sheetName val="ACTA DE MODIFICACION No. 3"/>
      <sheetName val=" PROGR. INV. ACTA MOD. 3"/>
      <sheetName val="ACTA DE MODIFICACION No. 4"/>
      <sheetName val=" PROGR. INV. ACTA MOD. REVISADO"/>
      <sheetName val=" PROGR. INV. ACTA MOD. 4"/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RESUMEN"/>
      <sheetName val="L. MAT."/>
      <sheetName val="A.BAS."/>
      <sheetName val="CUAD."/>
      <sheetName val="APU"/>
      <sheetName val="AUI"/>
      <sheetName val="C.FIN."/>
      <sheetName val="P.INV"/>
      <sheetName val="P.S."/>
      <sheetName val="P.INV.ANTIC."/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V%C3%ADnculoExternoRecuperado1"/>
      <sheetName val="T133-134"/>
      <sheetName val="T132-133"/>
      <sheetName val="T130-131"/>
      <sheetName val="4. G2. Sur - LOS PARRAS  3472"/>
      <sheetName val="SABANETA 3335"/>
      <sheetName val="AJIZAL 3335"/>
      <sheetName val="Formulario No. 3"/>
      <sheetName val="Desglose del AIU "/>
      <sheetName val="01051.02"/>
      <sheetName val="01052.01"/>
      <sheetName val="01053.01"/>
      <sheetName val="01054.01"/>
      <sheetName val="01057.03"/>
      <sheetName val="01065.03"/>
      <sheetName val="01051.01"/>
      <sheetName val="01030.02"/>
      <sheetName val="01065.04"/>
      <sheetName val="01065.05"/>
      <sheetName val="01065.06"/>
      <sheetName val="01090.01"/>
      <sheetName val="02001.02"/>
      <sheetName val="02008.02"/>
      <sheetName val="02010.01"/>
      <sheetName val="02010.02"/>
      <sheetName val="02010.05"/>
      <sheetName val="02010.16"/>
      <sheetName val="02020.01"/>
      <sheetName val="02020.02"/>
      <sheetName val="02040.05"/>
      <sheetName val="02040.07"/>
      <sheetName val="02040.10"/>
      <sheetName val="02080.01"/>
      <sheetName val="02210.06"/>
      <sheetName val="02210.07"/>
      <sheetName val="02210.08"/>
      <sheetName val="02210.10"/>
      <sheetName val="02212.01"/>
      <sheetName val="02212.02"/>
      <sheetName val="03010.02"/>
      <sheetName val="03020.01"/>
      <sheetName val="03030.01"/>
      <sheetName val="03030.02"/>
      <sheetName val="03070.01"/>
      <sheetName val="03070.02"/>
      <sheetName val="03510.01"/>
      <sheetName val="03510.02"/>
      <sheetName val="03510.04"/>
      <sheetName val="03510.07"/>
      <sheetName val="03510.06"/>
      <sheetName val="03520.01"/>
      <sheetName val="03520.04"/>
      <sheetName val="03520.05"/>
      <sheetName val="03550.02"/>
      <sheetName val="02010.15"/>
      <sheetName val="03610.01"/>
      <sheetName val="03610.02"/>
      <sheetName val="03610.03"/>
      <sheetName val="03610.04"/>
      <sheetName val="03610.05"/>
      <sheetName val="03610.06"/>
      <sheetName val="03610.07"/>
      <sheetName val="03616.03"/>
      <sheetName val="03616.04"/>
      <sheetName val="03670.04"/>
      <sheetName val="03670.05"/>
      <sheetName val="03670.06"/>
      <sheetName val="03670.07"/>
      <sheetName val="03670.09"/>
      <sheetName val="05010.09"/>
      <sheetName val="05010.10"/>
      <sheetName val="05020.04"/>
      <sheetName val="05020.08"/>
      <sheetName val="05030.01"/>
      <sheetName val="05030.04"/>
      <sheetName val="05030.08"/>
      <sheetName val="05030.50"/>
      <sheetName val="05030.51"/>
      <sheetName val="05088.01"/>
      <sheetName val="05090.09"/>
      <sheetName val="05100.02"/>
      <sheetName val="05100.03"/>
      <sheetName val="05200.03"/>
      <sheetName val="05520.01"/>
      <sheetName val="05520.02"/>
      <sheetName val="06010.02"/>
      <sheetName val="07013.08"/>
      <sheetName val="07013.09"/>
      <sheetName val="07013.14"/>
      <sheetName val="07020.01"/>
      <sheetName val="07021.01"/>
      <sheetName val="07021.02"/>
      <sheetName val="07030.01"/>
      <sheetName val="07070.01"/>
      <sheetName val="07110.02"/>
      <sheetName val="07110.03"/>
      <sheetName val="08020.06"/>
      <sheetName val="08020.18"/>
      <sheetName val="08020.20"/>
      <sheetName val="08030.03"/>
      <sheetName val="08030.04"/>
      <sheetName val="08030.05"/>
      <sheetName val="08030.06"/>
      <sheetName val="08030.07"/>
      <sheetName val="08030.08"/>
      <sheetName val="08030.09"/>
      <sheetName val="08030.10"/>
      <sheetName val="08060.01"/>
      <sheetName val="08070.01"/>
      <sheetName val="08070.04"/>
      <sheetName val="08070.05"/>
      <sheetName val="08070.06"/>
      <sheetName val="08070.07"/>
      <sheetName val="08070.08"/>
      <sheetName val="08070.09"/>
      <sheetName val="08070.10"/>
      <sheetName val="08070.11"/>
      <sheetName val="08070.12"/>
      <sheetName val="08090.01"/>
      <sheetName val="08110.01"/>
      <sheetName val="08110.03"/>
      <sheetName val="08130.01"/>
      <sheetName val="08170.04"/>
      <sheetName val="08170.05"/>
      <sheetName val="08190.01"/>
      <sheetName val="26101.01"/>
      <sheetName val="26102.01"/>
      <sheetName val="26103.01"/>
      <sheetName val="26301.01"/>
      <sheetName val="26318.01"/>
      <sheetName val="26320.01"/>
      <sheetName val="26342.01"/>
      <sheetName val="26362.01"/>
      <sheetName val="42023.01"/>
      <sheetName val="42304.01"/>
      <sheetName val="42312.01"/>
      <sheetName val="42313.01"/>
      <sheetName val="42314.01"/>
      <sheetName val="43003.01"/>
      <sheetName val="43004.01"/>
      <sheetName val="43007.01"/>
      <sheetName val="43022.01"/>
      <sheetName val="43023.01"/>
      <sheetName val="43023.02"/>
      <sheetName val="43024.01"/>
      <sheetName val="43026.01"/>
      <sheetName val="43026.02"/>
      <sheetName val="44003.01"/>
      <sheetName val="44004.01"/>
      <sheetName val="44022.01"/>
      <sheetName val="44023.01"/>
      <sheetName val="46001.01"/>
      <sheetName val="46002.01"/>
      <sheetName val="46003.01"/>
      <sheetName val="46009.01"/>
      <sheetName val="46010.01"/>
      <sheetName val="47022.01"/>
      <sheetName val="47004.01"/>
      <sheetName val="47030.01"/>
      <sheetName val="47030.02"/>
      <sheetName val="47030.03"/>
      <sheetName val="47030.04"/>
      <sheetName val="47030.05"/>
      <sheetName val="47030.06"/>
      <sheetName val="47035.03"/>
      <sheetName val="47035.04"/>
      <sheetName val="47035.05"/>
      <sheetName val="47035.06"/>
      <sheetName val="47042.01"/>
      <sheetName val="47042.02"/>
      <sheetName val="47107.01"/>
      <sheetName val="47107.02"/>
      <sheetName val="47115.01"/>
      <sheetName val="53015.01"/>
      <sheetName val="53016.01"/>
      <sheetName val="51036.01"/>
      <sheetName val="51036.02"/>
      <sheetName val="51036.03"/>
      <sheetName val="60000.01"/>
      <sheetName val="60000.02"/>
      <sheetName val="60000.03"/>
      <sheetName val="60000.04"/>
      <sheetName val="60000.06"/>
      <sheetName val="60000.08"/>
      <sheetName val="60000.09"/>
      <sheetName val="60000.10"/>
      <sheetName val="60000.12"/>
      <sheetName val="60000.13"/>
      <sheetName val="60000.14"/>
      <sheetName val="72000.01"/>
      <sheetName val="72000.02"/>
      <sheetName val="72000.03"/>
      <sheetName val="72000.04"/>
      <sheetName val="72000.05"/>
      <sheetName val="72000.06"/>
      <sheetName val="72000.07"/>
      <sheetName val="72000.08"/>
      <sheetName val="72000.09"/>
      <sheetName val="72000.10"/>
      <sheetName val="72000.11"/>
      <sheetName val="72000.12"/>
      <sheetName val="72000.13"/>
      <sheetName val="72000.14"/>
      <sheetName val="72000.15"/>
      <sheetName val="72000.16"/>
      <sheetName val="72000.17"/>
      <sheetName val="74000.01"/>
      <sheetName val="74000.02"/>
      <sheetName val="74000.03"/>
      <sheetName val="74000.04"/>
      <sheetName val="74000.09"/>
      <sheetName val="74000.10"/>
      <sheetName val="76000.01"/>
      <sheetName val="76000.02"/>
      <sheetName val="76000.03"/>
      <sheetName val="76000.04"/>
      <sheetName val="02010.51"/>
      <sheetName val="02010.52"/>
      <sheetName val="05020.51"/>
      <sheetName val="05020.52"/>
      <sheetName val="05020.53"/>
      <sheetName val="05020.54"/>
      <sheetName val="05020.55"/>
      <sheetName val="05020.56"/>
      <sheetName val="06010.10"/>
      <sheetName val="05035.01"/>
      <sheetName val="05035.02"/>
      <sheetName val="05080.01"/>
      <sheetName val="06010.11"/>
      <sheetName val="05510.01"/>
      <sheetName val="12100.03"/>
      <sheetName val="12100.04"/>
      <sheetName val="12100.05"/>
      <sheetName val="12100.06"/>
      <sheetName val="12100.07"/>
      <sheetName val="12100.08"/>
      <sheetName val="12100.10"/>
      <sheetName val="12100.11"/>
      <sheetName val="12100.12"/>
      <sheetName val="12100.13"/>
      <sheetName val="12100.14"/>
      <sheetName val="12100.15"/>
      <sheetName val="12100.16"/>
      <sheetName val="12100.17"/>
      <sheetName val="12100.18"/>
      <sheetName val="12100.19"/>
      <sheetName val="12100.20"/>
      <sheetName val="12100.21"/>
      <sheetName val="12100.22"/>
      <sheetName val="Hoja4"/>
      <sheetName val="Hoja4 (2)"/>
      <sheetName val="Hoja4 (3)"/>
      <sheetName val="4. Norte 2005"/>
      <sheetName val="Inversión"/>
      <sheetName val="A.I.U (2)"/>
      <sheetName val="Datos generales"/>
      <sheetName val="Datos de entrada"/>
      <sheetName val="FOR-001"/>
      <sheetName val="Sábana"/>
      <sheetName val="AIUI calculado"/>
      <sheetName val="Cuadro1"/>
      <sheetName val="Cuadro2"/>
      <sheetName val="Cuadro3"/>
      <sheetName val="Exper."/>
      <sheetName val="OtrosCálculos"/>
      <sheetName val="4. G1 Norte"/>
      <sheetName val="EST 2509 "/>
      <sheetName val="EST6003"/>
      <sheetName val="preacta1"/>
      <sheetName val="preacta2"/>
      <sheetName val="PREACTA3"/>
      <sheetName val="preacta4"/>
      <sheetName val="preacta5"/>
      <sheetName val="413ERPV"/>
      <sheetName val="450,24MDC"/>
      <sheetName val="45026MDCPB"/>
      <sheetName val="600Excvsincl"/>
      <sheetName val="bg"/>
      <sheetName val="conf calzada"/>
      <sheetName val="FALTANTEENER9"/>
      <sheetName val="702,1lineas"/>
      <sheetName val="NEC. PONTONES"/>
      <sheetName val="ANALIS JORNAL REAL"/>
      <sheetName val="PPTO DIAGNOSTICO"/>
      <sheetName val="FORMATO PPTO DE CIERRE"/>
      <sheetName val="MATRIZ"/>
      <sheetName val="LISTADO DE MATERIAL"/>
      <sheetName val="ANEXO FORMULARIO CANTIDADES"/>
      <sheetName val="ANEXO CALCULO AU"/>
      <sheetName val="ANEXO INVERSION AMBIENTAL"/>
      <sheetName val="APU I&amp;D (2)"/>
      <sheetName val="LISTADO DE PRECIOS"/>
      <sheetName val="LISTADO DE PRECIOS (2)"/>
      <sheetName val="APU OBRAS"/>
      <sheetName val="CONSOLIDADO REST ITUANGO"/>
      <sheetName val="Flujo De Caja panor 1"/>
      <sheetName val="HTA Y EQUIPO"/>
      <sheetName val="TRANSPORTE (2)"/>
      <sheetName val="F.C. SEDE PRINCIPAL"/>
      <sheetName val="APU I&amp;D"/>
      <sheetName val="LISTADO DE INSUMO"/>
      <sheetName val="EXPLOSION DE INSUMOS"/>
      <sheetName val="CONSOLIDADO DE INSUMOS"/>
      <sheetName val="ATHE"/>
      <sheetName val="THEQUIPO"/>
      <sheetName val="RELEQUIPO"/>
      <sheetName val="JORNALES"/>
      <sheetName val="PRTSOCIALES"/>
      <sheetName val="COPU"/>
      <sheetName val="COPUREAL"/>
      <sheetName val="NOV30"/>
      <sheetName val="DIC1"/>
      <sheetName val="PREACTA"/>
      <sheetName val="PREA14DIC"/>
      <sheetName val="ACTADI14"/>
      <sheetName val="MODIFIC"/>
      <sheetName val="ACFINFEB12"/>
      <sheetName val="ADI14DI"/>
      <sheetName val="AREA23A"/>
      <sheetName val="COPUADICI"/>
      <sheetName val="CANTOBRA"/>
      <sheetName val="ACTA1"/>
      <sheetName val="PTEINV"/>
      <sheetName val="ANTICIPO"/>
      <sheetName val="DESCUENTOS"/>
      <sheetName val="TRITUR"/>
      <sheetName val="APUREAL"/>
      <sheetName val="Módulo1"/>
      <sheetName val="0BRAS ADICIONALES"/>
      <sheetName val="CONTRATO 235 ACTUALIZADO"/>
      <sheetName val="FF-01"/>
      <sheetName val="VIABILIDAD (2)"/>
      <sheetName val="FF-01 ADICIONAL"/>
      <sheetName val="FS-03"/>
      <sheetName val="FICHA-EBI 1"/>
      <sheetName val="FICHA-EBI 2"/>
      <sheetName val="Cuadro"/>
      <sheetName val="Contratos en ejecución"/>
      <sheetName val="Contratos en ejecución (2)"/>
      <sheetName val="ANEXO No 4"/>
      <sheetName val="ANEXO No 4 (2)"/>
      <sheetName val="ANEXO No 4 JP"/>
      <sheetName val="EQ"/>
      <sheetName val="mat"/>
      <sheetName val="equip"/>
      <sheetName val="mdo"/>
      <sheetName val="analisi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prog trab"/>
      <sheetName val="Progr Equ"/>
      <sheetName val="Girados"/>
      <sheetName val="inforbuenman"/>
      <sheetName val="Inversion"/>
      <sheetName val="7 (2)"/>
      <sheetName val="5 (2)"/>
      <sheetName val="6 (2)"/>
      <sheetName val="SML"/>
      <sheetName val="BALANCE"/>
      <sheetName val="5,1"/>
      <sheetName val="5,2"/>
      <sheetName val="5,3"/>
      <sheetName val="5,4"/>
      <sheetName val="cuadro costos"/>
      <sheetName val="BALANCE (2)"/>
      <sheetName val="INDICES"/>
      <sheetName val="PROGR"/>
      <sheetName val="Mate"/>
      <sheetName val="Equ"/>
      <sheetName val="Jorn"/>
      <sheetName val="1,1"/>
      <sheetName val="1,2"/>
      <sheetName val="1,3"/>
      <sheetName val="1,4"/>
      <sheetName val="1,5"/>
      <sheetName val="1,6"/>
      <sheetName val="1,7"/>
      <sheetName val="1,8"/>
      <sheetName val="2,1"/>
      <sheetName val="2,2"/>
      <sheetName val="2,3"/>
      <sheetName val="2,4"/>
      <sheetName val="2,5"/>
      <sheetName val="2,6"/>
      <sheetName val="3,1"/>
      <sheetName val="3,2"/>
      <sheetName val="3,3"/>
      <sheetName val="3,4"/>
      <sheetName val="3,5"/>
      <sheetName val="3,6"/>
      <sheetName val="4,1"/>
      <sheetName val="4,2"/>
      <sheetName val="4,3"/>
      <sheetName val="6,1"/>
      <sheetName val="6,2"/>
      <sheetName val="6,3"/>
      <sheetName val="6,4"/>
      <sheetName val="6,5"/>
      <sheetName val="7,1"/>
      <sheetName val="7,2"/>
      <sheetName val="7,3"/>
      <sheetName val="7,4"/>
      <sheetName val="7,5"/>
      <sheetName val="8,1"/>
      <sheetName val="9,1"/>
      <sheetName val="9,2"/>
      <sheetName val="9,3"/>
      <sheetName val="9,4"/>
      <sheetName val="9,5"/>
      <sheetName val="10,1"/>
      <sheetName val="10,2"/>
      <sheetName val="10,3"/>
      <sheetName val="10,4"/>
      <sheetName val="10,5"/>
      <sheetName val="10,6"/>
      <sheetName val="ccostos"/>
      <sheetName val="10,7"/>
      <sheetName val="11,1"/>
      <sheetName val="11,2"/>
      <sheetName val="11,3"/>
      <sheetName val="11,4"/>
      <sheetName val="11,5"/>
      <sheetName val="12,1,1"/>
      <sheetName val="12,1,2"/>
      <sheetName val="12,1,3"/>
      <sheetName val="12,1,4"/>
      <sheetName val="12,1,5"/>
      <sheetName val="12,1,6"/>
      <sheetName val="12,1,7"/>
      <sheetName val="12,1,8"/>
      <sheetName val="12,1,9"/>
      <sheetName val="12,1,10"/>
      <sheetName val="12,1,11"/>
      <sheetName val="12,1,12"/>
      <sheetName val="12,1,13"/>
      <sheetName val="12,1,14"/>
      <sheetName val="12,1,15"/>
      <sheetName val="12,1,16"/>
      <sheetName val="12,1,17"/>
      <sheetName val="12,1,18"/>
      <sheetName val="12,1,19"/>
      <sheetName val="12,1,20"/>
      <sheetName val="12,2,1"/>
      <sheetName val="12,2,2"/>
      <sheetName val="12,3,1"/>
      <sheetName val="12,3,2"/>
      <sheetName val="12,3,3"/>
      <sheetName val="12,4,1"/>
      <sheetName val="12,4,2"/>
      <sheetName val="12,5,1"/>
      <sheetName val="12,6,1"/>
      <sheetName val="12,6,2"/>
      <sheetName val="12,7,1"/>
      <sheetName val="12,7,2"/>
      <sheetName val="12,7,3"/>
      <sheetName val="12,7,4"/>
      <sheetName val="12,7,5"/>
      <sheetName val="12,8,1"/>
      <sheetName val="12,8,2"/>
      <sheetName val="12,8,3"/>
      <sheetName val="12,8,4"/>
      <sheetName val="12,8,5"/>
      <sheetName val="16,1,3"/>
      <sheetName val="16,1,4"/>
      <sheetName val="16,2,1"/>
      <sheetName val="16,2,2"/>
      <sheetName val="16,3,1"/>
      <sheetName val="16,4,1"/>
      <sheetName val="16,5,1"/>
      <sheetName val="16,5,2"/>
      <sheetName val="16,5,3"/>
      <sheetName val="16,5,4"/>
      <sheetName val="16,5,5"/>
      <sheetName val="16,5,6"/>
      <sheetName val="16,6,1"/>
      <sheetName val="16,7,1"/>
      <sheetName val="16,8,2"/>
      <sheetName val="16,8,3"/>
      <sheetName val="16,9,1"/>
      <sheetName val="16,9,2"/>
      <sheetName val="16,9,3"/>
      <sheetName val="16,9,4"/>
      <sheetName val="16,9,5"/>
      <sheetName val="16,10,1"/>
      <sheetName val="16,10,2"/>
      <sheetName val="16,10,3"/>
      <sheetName val="16,10,4"/>
      <sheetName val="16,11,1"/>
      <sheetName val="16,11,2"/>
      <sheetName val="16,11.3"/>
      <sheetName val="16,12,1"/>
      <sheetName val="16,12,2"/>
      <sheetName val="16,12,3"/>
      <sheetName val="16,12,4"/>
      <sheetName val="16,12,5"/>
      <sheetName val="16,12,6"/>
      <sheetName val="16,12,7"/>
      <sheetName val="16,12,8"/>
      <sheetName val="16,12,9"/>
      <sheetName val="16,13"/>
      <sheetName val="16,14"/>
      <sheetName val="16,15"/>
      <sheetName val="16,17"/>
      <sheetName val="16,18"/>
      <sheetName val="16,19"/>
      <sheetName val="16,20"/>
      <sheetName val="16,21"/>
      <sheetName val="16,22"/>
      <sheetName val="16,23"/>
      <sheetName val="costos adicional"/>
      <sheetName val="ONG"/>
      <sheetName val="CORPORI"/>
      <sheetName val="IDENT"/>
      <sheetName val="ANTECEDENTES"/>
      <sheetName val="PROYECTO"/>
      <sheetName val="THE"/>
      <sheetName val="PRECIO.MAT"/>
      <sheetName val="APUDETA."/>
      <sheetName val="COPUDETA."/>
      <sheetName val="FUENTES"/>
      <sheetName val="RECUR.HUM"/>
      <sheetName val="CRONOG."/>
      <sheetName val="MEC.EJECUC."/>
      <sheetName val="ACTAS"/>
      <sheetName val="PTEINB"/>
      <sheetName val="CUENTAS"/>
      <sheetName val="CAPACHO"/>
      <sheetName val="ANTICIPOS"/>
      <sheetName val="Datos"/>
      <sheetName val="Compilado"/>
      <sheetName val="Base Datos"/>
      <sheetName val="ACEROS"/>
      <sheetName val="C123"/>
      <sheetName val="M14"/>
      <sheetName val="A.1"/>
      <sheetName val="A.2"/>
      <sheetName val="CANT. MAT."/>
      <sheetName val="17"/>
      <sheetName val="18"/>
      <sheetName val="19"/>
      <sheetName val="20"/>
      <sheetName val="21"/>
      <sheetName val="22"/>
      <sheetName val="23"/>
      <sheetName val="24"/>
      <sheetName val="14."/>
      <sheetName val="15."/>
      <sheetName val="EXC MAQUINA"/>
      <sheetName val="CANECAS"/>
      <sheetName val="PINTURA ACRILICA PARA TRAFICO"/>
      <sheetName val="RELLENO CON VIBRO"/>
      <sheetName val="DILATACION TABL ROMANA"/>
      <sheetName val="CAJA EN CCTO REF"/>
      <sheetName val="PLACA CCTO REF CICLOVIA"/>
      <sheetName val="PLACA V EN CCTO"/>
      <sheetName val="JUEGOS VARIOS"/>
      <sheetName val="PARQUEADERO CICLA (2)"/>
      <sheetName val="PARQUEADERO CICLA"/>
      <sheetName val="PEDESTAL"/>
      <sheetName val="PVC 4&quot;"/>
      <sheetName val="PVC 3&quot;"/>
      <sheetName val="MURETE"/>
      <sheetName val="CCTO CICLOPEO"/>
      <sheetName val="RELLENO CON RANA"/>
      <sheetName val="ESTUDIOS"/>
      <sheetName val="BANCAS"/>
      <sheetName val="GOLOSA"/>
      <sheetName val="LAMP DECOR"/>
      <sheetName val="PUERTA"/>
      <sheetName val="CERRAMIENTO"/>
      <sheetName val="ACERO REF"/>
      <sheetName val="BORDILLO"/>
      <sheetName val="PLACA E 0.08"/>
      <sheetName val="PLACA E 0.1"/>
      <sheetName val="EXCV"/>
      <sheetName val="LOC Y REP"/>
      <sheetName val="DESCAPOTE"/>
      <sheetName val="LOCAL1"/>
      <sheetName val="PRECIOS REF"/>
      <sheetName val="C124"/>
      <sheetName val="C122"/>
      <sheetName val="M15"/>
      <sheetName val="M13"/>
      <sheetName val="M12"/>
      <sheetName val="ACERO"/>
      <sheetName val="CONCRET"/>
      <sheetName val="MANO OBRA"/>
      <sheetName val="PROG TRAB (2)"/>
      <sheetName val="Compensada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Dat"/>
      <sheetName val="1.1"/>
      <sheetName val="1.2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4.1"/>
      <sheetName val="5.1"/>
      <sheetName val="5.2"/>
      <sheetName val="6.1"/>
      <sheetName val="6.2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8.1"/>
      <sheetName val="Presup"/>
      <sheetName val="Prog"/>
      <sheetName val="F Fdos"/>
      <sheetName val="Presup(2)"/>
      <sheetName val="Presupuesto GABO"/>
      <sheetName val="4.2"/>
      <sheetName val="4.3"/>
      <sheetName val="6.3"/>
      <sheetName val="6.4"/>
      <sheetName val="8.2"/>
      <sheetName val="9.1"/>
      <sheetName val="9.3"/>
      <sheetName val="9.4"/>
      <sheetName val="10.1"/>
      <sheetName val="10.2"/>
      <sheetName val="10.3"/>
      <sheetName val="11.1"/>
      <sheetName val="12.1"/>
      <sheetName val="vinilo"/>
      <sheetName val="PAÑETE"/>
      <sheetName val="ENCHAPE"/>
      <sheetName val="ESTUCO"/>
      <sheetName val="CERCHA"/>
      <sheetName val="FICHA EBI 1 de 6 "/>
      <sheetName val="FICHA EBI 2 de 6"/>
      <sheetName val="FICHA EBI 3 de 6"/>
      <sheetName val="FICHA EBI 4 DE 6"/>
      <sheetName val="FICHA EBI 5 DE 6"/>
      <sheetName val="ID-01"/>
      <sheetName val="ID-02"/>
      <sheetName val="ID-03"/>
      <sheetName val="ID-04"/>
      <sheetName val="PE-01A"/>
      <sheetName val="PE-01-B"/>
      <sheetName val="PE-02"/>
      <sheetName val="PE-03"/>
      <sheetName val="PE-04"/>
      <sheetName val="FS-01"/>
      <sheetName val="COSTOS"/>
      <sheetName val="UNIT."/>
      <sheetName val="1.3"/>
      <sheetName val="Programación"/>
      <sheetName val="Presupuesto "/>
      <sheetName val="8.3"/>
      <sheetName val="9.2"/>
      <sheetName val="12.2"/>
      <sheetName val="12.3"/>
      <sheetName val="13.1"/>
      <sheetName val="ITEMS"/>
      <sheetName val="PRES"/>
      <sheetName val="M1.4"/>
      <sheetName val="C3PSI"/>
      <sheetName val="LOC"/>
      <sheetName val="EXC"/>
      <sheetName val="MURO H10"/>
      <sheetName val="REGA"/>
      <sheetName val="PLACA10"/>
      <sheetName val="ANTEPISO"/>
      <sheetName val="ENCH"/>
      <sheetName val="PTOELEC"/>
      <sheetName val="ACOMELEC"/>
      <sheetName val="RASO"/>
      <sheetName val="LAMPARA"/>
      <sheetName val="RELL"/>
      <sheetName val="SOLADO"/>
      <sheetName val="CICLO"/>
      <sheetName val="VIGACIMENTA"/>
      <sheetName val="VIGADINTEL"/>
      <sheetName val="COL2020"/>
      <sheetName val="ZAP"/>
      <sheetName val="PISOGRES"/>
      <sheetName val="VENTANA"/>
      <sheetName val="CUBIERTA"/>
      <sheetName val="LIMPIEZA"/>
      <sheetName val="PAINT"/>
      <sheetName val="PAF"/>
      <sheetName val="PVC12"/>
      <sheetName val="SAN3"/>
      <sheetName val="SAN4"/>
      <sheetName val="TUB3"/>
      <sheetName val="TUB4"/>
      <sheetName val="APSANIT"/>
      <sheetName val="LLDUCHA"/>
      <sheetName val="LLPASO"/>
      <sheetName val="LLTER"/>
      <sheetName val="TANQUEAE"/>
      <sheetName val="PVC"/>
      <sheetName val="TWG"/>
      <sheetName val="ENCHAP"/>
      <sheetName val="ZINC"/>
      <sheetName val="PISOGRESS"/>
      <sheetName val="Presupuesto (2)"/>
      <sheetName val="BASE DE DATOS"/>
      <sheetName val="CUBS"/>
      <sheetName val="ANEXO 2"/>
      <sheetName val="3.8"/>
      <sheetName val="6.5"/>
      <sheetName val="6.6"/>
      <sheetName val="6.7"/>
      <sheetName val="12.4"/>
      <sheetName val="12.5"/>
      <sheetName val="PROGRAMA DE OBRA"/>
      <sheetName val="PROGRAMA DE INVERSIONES"/>
      <sheetName val="PROG.INV.COMPRIMIDO"/>
      <sheetName val="EQUIPO REQUERIDO"/>
      <sheetName val="PTEI2"/>
      <sheetName val="AHUMADA"/>
      <sheetName val="PUNITARIOS"/>
      <sheetName val="CONCRETO 3000 PSI"/>
      <sheetName val="CONCRETO 2000 PSI"/>
      <sheetName val="MORTERO 1,3"/>
      <sheetName val="MORTERO 1,4"/>
      <sheetName val="ACERO DE REF"/>
      <sheetName val="3,7"/>
      <sheetName val="3,8"/>
      <sheetName val="3,9"/>
      <sheetName val="3,10"/>
      <sheetName val="3,11"/>
      <sheetName val="3,12"/>
      <sheetName val="3,13"/>
      <sheetName val="3,14"/>
      <sheetName val="4,4"/>
      <sheetName val="7,6"/>
      <sheetName val="7,7"/>
      <sheetName val="7,8"/>
      <sheetName val="7,9"/>
      <sheetName val="8,2"/>
      <sheetName val="8,3"/>
      <sheetName val="8,4"/>
      <sheetName val="8,5"/>
      <sheetName val="8,6"/>
      <sheetName val="8,7"/>
      <sheetName val="8,8"/>
      <sheetName val="8,9"/>
      <sheetName val="8,10"/>
      <sheetName val="8,11"/>
      <sheetName val="8,12"/>
      <sheetName val="8,13"/>
      <sheetName val="8,14"/>
      <sheetName val="8,15"/>
      <sheetName val="11,6"/>
      <sheetName val="11,7"/>
      <sheetName val="11,8"/>
      <sheetName val="11,9"/>
      <sheetName val="11,10"/>
      <sheetName val="12,1"/>
      <sheetName val="12,2"/>
      <sheetName val="12,3"/>
      <sheetName val="12,4"/>
      <sheetName val="12,5"/>
      <sheetName val="13,1"/>
      <sheetName val="13,2"/>
      <sheetName val="14,1"/>
      <sheetName val="14,3"/>
      <sheetName val="14,2"/>
      <sheetName val="14,4"/>
      <sheetName val="PE-Indice"/>
      <sheetName val="PE-01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  <sheetName val="no"/>
      <sheetName val="1.20.4"/>
      <sheetName val="1.20.3"/>
      <sheetName val="1.20.2"/>
      <sheetName val="1.20.1"/>
      <sheetName val="1.19.5"/>
      <sheetName val="1.19.4"/>
      <sheetName val="1.19.3"/>
      <sheetName val="1.19.2"/>
      <sheetName val="1.19.1"/>
      <sheetName val="1.18.7"/>
      <sheetName val="1.18.6"/>
      <sheetName val="1.18.5"/>
      <sheetName val="1.18.4"/>
      <sheetName val="1.18.3"/>
      <sheetName val="1.18.2"/>
      <sheetName val="1.18.1"/>
      <sheetName val="1.17.9"/>
      <sheetName val="1.17.8"/>
      <sheetName val="1.17.7"/>
      <sheetName val="1.17.6"/>
      <sheetName val="1.17.5"/>
      <sheetName val="1.17.4"/>
      <sheetName val="1.17.3"/>
      <sheetName val="1.17.2"/>
      <sheetName val="1.17.1"/>
      <sheetName val="1.16.6"/>
      <sheetName val="1.16.5"/>
      <sheetName val="1.16.4"/>
      <sheetName val="1.16.3"/>
      <sheetName val="1.16.2"/>
      <sheetName val="1.16.1"/>
      <sheetName val="1.15.3"/>
      <sheetName val="1.15.2"/>
      <sheetName val="1.15.1"/>
      <sheetName val="1.14.1"/>
      <sheetName val="1.13.19"/>
      <sheetName val="1.13.18"/>
      <sheetName val="1.13.17"/>
      <sheetName val="1.13.16"/>
      <sheetName val="1.13.15"/>
      <sheetName val="1.13.14"/>
      <sheetName val="1.13.13"/>
      <sheetName val="1.13.12"/>
      <sheetName val="1.13.11"/>
      <sheetName val="1.13.10"/>
      <sheetName val="1.13.9"/>
      <sheetName val="1.13.8"/>
      <sheetName val="1.13.7"/>
      <sheetName val="1.13.6"/>
      <sheetName val="1.13.5"/>
      <sheetName val="1.13.4"/>
      <sheetName val="1.13.3"/>
      <sheetName val="1.13.2"/>
      <sheetName val="1.13.1"/>
      <sheetName val="1.12.2"/>
      <sheetName val="1.12.1"/>
      <sheetName val="1.11.2"/>
      <sheetName val="1.11.1"/>
      <sheetName val="1.10.4"/>
      <sheetName val="1.10.3"/>
      <sheetName val="1.10.2"/>
      <sheetName val="1.10.1"/>
      <sheetName val="1.9.5"/>
      <sheetName val="1.9.4"/>
      <sheetName val="1.9.3"/>
      <sheetName val="1.9.2"/>
      <sheetName val="1.9.1"/>
      <sheetName val="1.8.7"/>
      <sheetName val="1.8.6"/>
      <sheetName val="1.8.5"/>
      <sheetName val="1.8.4"/>
      <sheetName val="1.8.3"/>
      <sheetName val="1.8.2"/>
      <sheetName val="1.8.1"/>
      <sheetName val="1.7.9"/>
      <sheetName val="1.7.8"/>
      <sheetName val="1.7.7"/>
      <sheetName val="1.7.6"/>
      <sheetName val="1.7.5"/>
      <sheetName val="1.7.4"/>
      <sheetName val="1.7.3"/>
      <sheetName val="1.7.2"/>
      <sheetName val="1.7.1"/>
      <sheetName val="1.6.6"/>
      <sheetName val="1.6.5"/>
      <sheetName val="1.6.4"/>
      <sheetName val="1.6.3"/>
      <sheetName val="1.6.2"/>
      <sheetName val="1.6.1"/>
      <sheetName val="1.5.3"/>
      <sheetName val="1.5.2"/>
      <sheetName val="1.5.1"/>
      <sheetName val="1.4.1"/>
      <sheetName val="1.3.19"/>
      <sheetName val="1.3.18"/>
      <sheetName val="1.3.17"/>
      <sheetName val="1.3.16"/>
      <sheetName val="1.3.15"/>
      <sheetName val="1.3.14"/>
      <sheetName val="1.3.13"/>
      <sheetName val="1.3.12"/>
      <sheetName val="1.3.11"/>
      <sheetName val="1.3.10"/>
      <sheetName val="1.3.9"/>
      <sheetName val="1.3.8"/>
      <sheetName val="1.3.7"/>
      <sheetName val="1.3.6"/>
      <sheetName val="1.3.5"/>
      <sheetName val="1.3.4"/>
      <sheetName val="1.3.3"/>
      <sheetName val="1.3.2"/>
      <sheetName val="1.3.1"/>
      <sheetName val="1.2.2"/>
      <sheetName val="1.2.1"/>
      <sheetName val="1.1.2"/>
      <sheetName val="1.1.1"/>
      <sheetName val="M 1.4"/>
      <sheetName val="M 1.3"/>
      <sheetName val="C 1.2.4 "/>
      <sheetName val="C1.2.3"/>
      <sheetName val="Pres gral"/>
      <sheetName val="1,01"/>
      <sheetName val="1,02"/>
      <sheetName val="1,03"/>
      <sheetName val="1,04"/>
      <sheetName val="1,05"/>
      <sheetName val="1,06"/>
      <sheetName val="1,07"/>
      <sheetName val="1,08"/>
      <sheetName val="1,10"/>
      <sheetName val="List Equ"/>
      <sheetName val="List mat"/>
      <sheetName val="PRESENTACIÓN"/>
      <sheetName val="List M.O."/>
      <sheetName val="M1,5"/>
      <sheetName val="M1,4 (2)"/>
      <sheetName val="M1,3"/>
      <sheetName val="M1,2"/>
      <sheetName val="C1,2,2"/>
      <sheetName val="C1,2,3"/>
      <sheetName val="C1,2,4"/>
      <sheetName val="localizacion y replanteo"/>
      <sheetName val="q"/>
      <sheetName val="w"/>
      <sheetName val="3,08"/>
      <sheetName val="3,07"/>
      <sheetName val="3,06"/>
      <sheetName val="3,05"/>
      <sheetName val="3,04"/>
      <sheetName val="3,03"/>
      <sheetName val="3,02"/>
      <sheetName val="3,01"/>
      <sheetName val="2,00"/>
      <sheetName val="M1,4"/>
      <sheetName val="C1,3,5"/>
      <sheetName val="627"/>
      <sheetName val="625"/>
      <sheetName val="622"/>
      <sheetName val="621"/>
      <sheetName val="611"/>
      <sheetName val="607"/>
      <sheetName val="595"/>
      <sheetName val="591"/>
      <sheetName val="590"/>
      <sheetName val="584"/>
      <sheetName val="583"/>
      <sheetName val="582"/>
      <sheetName val="581"/>
      <sheetName val="580"/>
      <sheetName val="577"/>
      <sheetName val="576"/>
      <sheetName val="575"/>
      <sheetName val="574"/>
      <sheetName val="572"/>
      <sheetName val="570"/>
      <sheetName val="569"/>
      <sheetName val="568"/>
      <sheetName val="567"/>
      <sheetName val="565"/>
      <sheetName val="564"/>
      <sheetName val="563"/>
      <sheetName val="562"/>
      <sheetName val="474,"/>
      <sheetName val="473"/>
      <sheetName val="437"/>
      <sheetName val="430"/>
      <sheetName val="429"/>
      <sheetName val="428"/>
      <sheetName val="427"/>
      <sheetName val="426"/>
      <sheetName val="423"/>
      <sheetName val="422"/>
      <sheetName val="421"/>
      <sheetName val="418"/>
      <sheetName val="416"/>
      <sheetName val="414"/>
      <sheetName val="413"/>
      <sheetName val="411"/>
      <sheetName val="410"/>
      <sheetName val="409"/>
      <sheetName val="408"/>
      <sheetName val="407"/>
      <sheetName val="406"/>
      <sheetName val="404"/>
      <sheetName val="403"/>
      <sheetName val="556"/>
      <sheetName val="547"/>
      <sheetName val="528"/>
      <sheetName val="525"/>
      <sheetName val="524"/>
      <sheetName val="523"/>
      <sheetName val="517"/>
      <sheetName val="512"/>
      <sheetName val="498"/>
      <sheetName val="497"/>
      <sheetName val="496"/>
      <sheetName val="495"/>
      <sheetName val="494"/>
      <sheetName val="493"/>
      <sheetName val="491"/>
      <sheetName val="489"/>
      <sheetName val="484"/>
      <sheetName val="480"/>
      <sheetName val="474"/>
      <sheetName val="472"/>
      <sheetName val="402"/>
      <sheetName val="395"/>
      <sheetName val="398"/>
      <sheetName val="360"/>
      <sheetName val="351"/>
      <sheetName val="350"/>
      <sheetName val="346"/>
      <sheetName val="334"/>
      <sheetName val="304"/>
      <sheetName val="184"/>
      <sheetName val="183"/>
      <sheetName val="181"/>
      <sheetName val="166"/>
      <sheetName val="163"/>
      <sheetName val="141"/>
      <sheetName val="191"/>
      <sheetName val="190"/>
      <sheetName val="189"/>
      <sheetName val="184,"/>
      <sheetName val="183,"/>
      <sheetName val="181,"/>
      <sheetName val="180"/>
      <sheetName val="179"/>
      <sheetName val="178"/>
      <sheetName val="177"/>
      <sheetName val="175"/>
      <sheetName val="171"/>
      <sheetName val="168"/>
      <sheetName val="167"/>
      <sheetName val="166,"/>
      <sheetName val="164,"/>
      <sheetName val="163,"/>
      <sheetName val="162"/>
      <sheetName val="161"/>
      <sheetName val="105 (2)"/>
      <sheetName val="32 (2)"/>
      <sheetName val="160"/>
      <sheetName val="140"/>
      <sheetName val="120"/>
      <sheetName val="119"/>
      <sheetName val="141,"/>
      <sheetName val="117"/>
      <sheetName val="116"/>
      <sheetName val="115"/>
      <sheetName val="110"/>
      <sheetName val="109"/>
      <sheetName val="108"/>
      <sheetName val="107"/>
      <sheetName val="106"/>
      <sheetName val="105"/>
      <sheetName val="104"/>
      <sheetName val="103"/>
      <sheetName val="102"/>
      <sheetName val="101"/>
      <sheetName val="100"/>
      <sheetName val="99"/>
      <sheetName val="98"/>
      <sheetName val="97"/>
      <sheetName val="96"/>
      <sheetName val="95"/>
      <sheetName val="94"/>
      <sheetName val="93"/>
      <sheetName val="92"/>
      <sheetName val="91"/>
      <sheetName val="90"/>
      <sheetName val="89"/>
      <sheetName val="88"/>
      <sheetName val="87"/>
      <sheetName val="86"/>
      <sheetName val="84"/>
      <sheetName val="83"/>
      <sheetName val="82"/>
      <sheetName val="81"/>
      <sheetName val="80"/>
      <sheetName val="79"/>
      <sheetName val="78"/>
      <sheetName val="77"/>
      <sheetName val="76"/>
      <sheetName val="70"/>
      <sheetName val="69"/>
      <sheetName val="68"/>
      <sheetName val="66"/>
      <sheetName val="64"/>
      <sheetName val="63"/>
      <sheetName val="62,"/>
      <sheetName val="61,"/>
      <sheetName val="59,"/>
      <sheetName val="58,"/>
      <sheetName val="57,"/>
      <sheetName val="56,"/>
      <sheetName val="54,"/>
      <sheetName val="53,"/>
      <sheetName val="52,"/>
      <sheetName val="51,"/>
      <sheetName val="50,"/>
      <sheetName val="49,"/>
      <sheetName val="48,"/>
      <sheetName val="47,"/>
      <sheetName val="46,"/>
      <sheetName val="45,"/>
      <sheetName val="44,"/>
      <sheetName val="43,"/>
      <sheetName val="42,"/>
      <sheetName val="41,"/>
      <sheetName val="40,"/>
      <sheetName val="39,"/>
      <sheetName val="38,"/>
      <sheetName val="37,"/>
      <sheetName val="36,"/>
      <sheetName val="41,,,,"/>
      <sheetName val="35,"/>
      <sheetName val="39,,,,"/>
      <sheetName val="34,"/>
      <sheetName val="33,"/>
      <sheetName val="32,"/>
      <sheetName val="36,,,,"/>
      <sheetName val="31,"/>
      <sheetName val="30,"/>
      <sheetName val="34,,,,"/>
      <sheetName val="29,"/>
      <sheetName val="28,"/>
      <sheetName val="31,,,,"/>
      <sheetName val="30,,,,"/>
      <sheetName val="29,,,,"/>
      <sheetName val="27,"/>
      <sheetName val="27,,,"/>
      <sheetName val="26,"/>
      <sheetName val="25,"/>
      <sheetName val="24,"/>
      <sheetName val="23,"/>
      <sheetName val="22,"/>
      <sheetName val="21,"/>
      <sheetName val="20,"/>
      <sheetName val="19,"/>
      <sheetName val="18,"/>
      <sheetName val="17,"/>
      <sheetName val="16,"/>
      <sheetName val="15,"/>
      <sheetName val="14,"/>
      <sheetName val="13,"/>
      <sheetName val="12,"/>
      <sheetName val="11,"/>
      <sheetName val="10,"/>
      <sheetName val="9,"/>
      <sheetName val="8,"/>
      <sheetName val="7,"/>
      <sheetName val="6,"/>
      <sheetName val="5,"/>
      <sheetName val="C1,4,7 "/>
      <sheetName val="C1,3,4"/>
      <sheetName val="652"/>
      <sheetName val="651"/>
      <sheetName val="650"/>
      <sheetName val="648"/>
      <sheetName val="647"/>
      <sheetName val="646"/>
      <sheetName val="643"/>
      <sheetName val="642"/>
      <sheetName val="640"/>
      <sheetName val="639"/>
      <sheetName val="626"/>
      <sheetName val="624"/>
      <sheetName val="623"/>
      <sheetName val="614"/>
      <sheetName val="613"/>
      <sheetName val="612"/>
      <sheetName val="610"/>
      <sheetName val="609"/>
      <sheetName val="608"/>
      <sheetName val="606"/>
      <sheetName val="605"/>
      <sheetName val="604"/>
      <sheetName val="603"/>
      <sheetName val="602"/>
      <sheetName val="601"/>
      <sheetName val="600"/>
      <sheetName val="599"/>
      <sheetName val="598"/>
      <sheetName val="597"/>
      <sheetName val="596"/>
      <sheetName val="594"/>
      <sheetName val="593"/>
      <sheetName val="592"/>
      <sheetName val="589"/>
      <sheetName val="588"/>
      <sheetName val="587"/>
      <sheetName val="586"/>
      <sheetName val="585"/>
      <sheetName val="579"/>
      <sheetName val="578"/>
      <sheetName val="573"/>
      <sheetName val="571"/>
      <sheetName val="566"/>
      <sheetName val="561"/>
      <sheetName val="560"/>
      <sheetName val="559"/>
      <sheetName val="558"/>
      <sheetName val="557"/>
      <sheetName val="555"/>
      <sheetName val="554"/>
      <sheetName val="553"/>
      <sheetName val="552"/>
      <sheetName val="551"/>
      <sheetName val="550"/>
      <sheetName val="549"/>
      <sheetName val="548"/>
      <sheetName val="546"/>
      <sheetName val="545"/>
      <sheetName val="544"/>
      <sheetName val="543"/>
      <sheetName val="542"/>
      <sheetName val="541"/>
      <sheetName val="540"/>
      <sheetName val="539"/>
      <sheetName val="538"/>
      <sheetName val="537"/>
      <sheetName val="536"/>
      <sheetName val="535"/>
      <sheetName val="534"/>
      <sheetName val="533"/>
      <sheetName val="532"/>
      <sheetName val="531"/>
      <sheetName val="530"/>
      <sheetName val="529"/>
      <sheetName val="527"/>
      <sheetName val="526"/>
      <sheetName val="522"/>
      <sheetName val="521"/>
      <sheetName val="519"/>
      <sheetName val="520"/>
      <sheetName val="518"/>
      <sheetName val="516"/>
      <sheetName val="515"/>
      <sheetName val="514"/>
      <sheetName val="513"/>
      <sheetName val="511"/>
      <sheetName val="509"/>
      <sheetName val="508"/>
      <sheetName val="507"/>
      <sheetName val="506"/>
      <sheetName val="505"/>
      <sheetName val="504"/>
      <sheetName val="503"/>
      <sheetName val="502"/>
      <sheetName val="501"/>
      <sheetName val="499"/>
      <sheetName val="492"/>
      <sheetName val="490"/>
      <sheetName val="488"/>
      <sheetName val="487"/>
      <sheetName val="486"/>
      <sheetName val="485"/>
      <sheetName val="483"/>
      <sheetName val="482"/>
      <sheetName val="481"/>
      <sheetName val="479"/>
      <sheetName val="478"/>
      <sheetName val="477"/>
      <sheetName val="ELDORADO"/>
      <sheetName val="NQS2"/>
      <sheetName val="NQS3"/>
      <sheetName val="Porce3"/>
      <sheetName val="Mina"/>
      <sheetName val="Wilches"/>
      <sheetName val="Frontino"/>
      <sheetName val="Villavicencio"/>
      <sheetName val="Totoró"/>
      <sheetName val="Palmas"/>
      <sheetName val="PalmasResumen"/>
      <sheetName val="Mocoa"/>
      <sheetName val="Mocoa131"/>
      <sheetName val="Icein"/>
      <sheetName val="YOLOMBO2002-3"/>
      <sheetName val="ResumenyoL"/>
      <sheetName val="Isnos"/>
      <sheetName val="Arboletes1"/>
      <sheetName val="Arboletes"/>
      <sheetName val="Manizales"/>
      <sheetName val="VIAS CESAR"/>
      <sheetName val="MIEL"/>
      <sheetName val="TRASMILENIO"/>
      <sheetName val="SAN ROQUE"/>
      <sheetName val="STA ROSA"/>
      <sheetName val="SUAZA1"/>
      <sheetName val="IBAGUE"/>
      <sheetName val="SUAZA2"/>
      <sheetName val="YOLOMBO"/>
      <sheetName val="IBAGUElinea2001"/>
      <sheetName val="ELECTRICO"/>
      <sheetName val="Vuel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5">
          <cell r="E155">
            <v>21.7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9" refreshError="1">
        <row r="5">
          <cell r="E5" t="str">
            <v>CANTIDAD</v>
          </cell>
        </row>
        <row r="11">
          <cell r="E11">
            <v>22.94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3">
          <cell r="E143">
            <v>310</v>
          </cell>
        </row>
        <row r="155">
          <cell r="E155">
            <v>15</v>
          </cell>
        </row>
        <row r="165">
          <cell r="E165">
            <v>13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5">
          <cell r="E195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2</v>
          </cell>
        </row>
        <row r="267">
          <cell r="E267">
            <v>3</v>
          </cell>
        </row>
        <row r="269">
          <cell r="E269">
            <v>1</v>
          </cell>
        </row>
        <row r="318">
          <cell r="E318">
            <v>4</v>
          </cell>
        </row>
        <row r="320">
          <cell r="E320">
            <v>2</v>
          </cell>
        </row>
        <row r="424">
          <cell r="E424">
            <v>4</v>
          </cell>
        </row>
        <row r="450">
          <cell r="E450">
            <v>1723.2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0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57">
          <cell r="E157">
            <v>19</v>
          </cell>
        </row>
        <row r="165">
          <cell r="E165">
            <v>10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7">
          <cell r="E197">
            <v>4</v>
          </cell>
        </row>
        <row r="213">
          <cell r="E213">
            <v>2</v>
          </cell>
        </row>
        <row r="219">
          <cell r="E219">
            <v>4</v>
          </cell>
        </row>
        <row r="263">
          <cell r="E263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50">
          <cell r="E450">
            <v>3438.1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1" refreshError="1">
        <row r="5">
          <cell r="E5" t="str">
            <v>CANTIDAD</v>
          </cell>
        </row>
        <row r="11">
          <cell r="E11">
            <v>24.25</v>
          </cell>
        </row>
        <row r="19">
          <cell r="E19">
            <v>2.86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7">
          <cell r="E197">
            <v>4</v>
          </cell>
        </row>
        <row r="209">
          <cell r="E209">
            <v>2</v>
          </cell>
        </row>
        <row r="213">
          <cell r="E213">
            <v>4</v>
          </cell>
        </row>
        <row r="263">
          <cell r="E26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68">
          <cell r="E368">
            <v>1</v>
          </cell>
        </row>
        <row r="404">
          <cell r="E404">
            <v>1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 refreshError="1"/>
      <sheetData sheetId="131" refreshError="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>
        <row r="1">
          <cell r="A1" t="str">
            <v>ITEM</v>
          </cell>
        </row>
      </sheetData>
      <sheetData sheetId="238">
        <row r="1">
          <cell r="A1" t="str">
            <v>EQUIPO</v>
          </cell>
        </row>
      </sheetData>
      <sheetData sheetId="239">
        <row r="1">
          <cell r="A1" t="str">
            <v>ADMINISTRACION</v>
          </cell>
        </row>
      </sheetData>
      <sheetData sheetId="240"/>
      <sheetData sheetId="241"/>
      <sheetData sheetId="242"/>
      <sheetData sheetId="243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>
        <row r="1">
          <cell r="A1" t="str">
            <v>ITEM</v>
          </cell>
        </row>
      </sheetData>
      <sheetData sheetId="251">
        <row r="1">
          <cell r="A1" t="str">
            <v>EQUIPO</v>
          </cell>
        </row>
      </sheetData>
      <sheetData sheetId="252">
        <row r="1">
          <cell r="A1" t="str">
            <v>ADMINISTRACION</v>
          </cell>
        </row>
      </sheetData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>
        <row r="1">
          <cell r="A1" t="str">
            <v>ITEM</v>
          </cell>
        </row>
      </sheetData>
      <sheetData sheetId="264">
        <row r="1">
          <cell r="A1" t="str">
            <v>EQUIPO</v>
          </cell>
        </row>
      </sheetData>
      <sheetData sheetId="265">
        <row r="1">
          <cell r="A1" t="str">
            <v>ADMINISTRACION</v>
          </cell>
        </row>
      </sheetData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>
        <row r="1">
          <cell r="A1" t="str">
            <v>ITEM</v>
          </cell>
        </row>
      </sheetData>
      <sheetData sheetId="298">
        <row r="1">
          <cell r="A1" t="str">
            <v>EQUIPO</v>
          </cell>
        </row>
      </sheetData>
      <sheetData sheetId="299">
        <row r="1">
          <cell r="A1" t="str">
            <v>ADMINISTRACION</v>
          </cell>
        </row>
      </sheetData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>
        <row r="1">
          <cell r="A1" t="str">
            <v>ITEM</v>
          </cell>
        </row>
      </sheetData>
      <sheetData sheetId="311">
        <row r="1">
          <cell r="A1" t="str">
            <v>EQUIPO</v>
          </cell>
        </row>
      </sheetData>
      <sheetData sheetId="312">
        <row r="1">
          <cell r="A1" t="str">
            <v>ADMINISTRACION</v>
          </cell>
        </row>
      </sheetData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>
        <row r="1">
          <cell r="A1" t="str">
            <v>ITEM</v>
          </cell>
        </row>
      </sheetData>
      <sheetData sheetId="537">
        <row r="1">
          <cell r="A1" t="str">
            <v>EQUIPO</v>
          </cell>
        </row>
      </sheetData>
      <sheetData sheetId="538">
        <row r="1">
          <cell r="A1" t="str">
            <v>ADMINISTRACION</v>
          </cell>
        </row>
      </sheetData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>
        <row r="1">
          <cell r="A1" t="str">
            <v>ITEM</v>
          </cell>
        </row>
      </sheetData>
      <sheetData sheetId="550">
        <row r="1">
          <cell r="A1" t="str">
            <v>EQUIPO</v>
          </cell>
        </row>
      </sheetData>
      <sheetData sheetId="551">
        <row r="1">
          <cell r="A1" t="str">
            <v>ADMINISTRACION</v>
          </cell>
        </row>
      </sheetData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 refreshError="1"/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/>
      <sheetData sheetId="588"/>
      <sheetData sheetId="589" refreshError="1"/>
      <sheetData sheetId="590" refreshError="1"/>
      <sheetData sheetId="591"/>
      <sheetData sheetId="592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/>
      <sheetData sheetId="740" refreshError="1"/>
      <sheetData sheetId="741" refreshError="1"/>
      <sheetData sheetId="742" refreshError="1"/>
      <sheetData sheetId="743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/>
      <sheetData sheetId="766" refreshError="1"/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/>
      <sheetData sheetId="774"/>
      <sheetData sheetId="775"/>
      <sheetData sheetId="776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/>
      <sheetData sheetId="783"/>
      <sheetData sheetId="784" refreshError="1"/>
      <sheetData sheetId="785" refreshError="1"/>
      <sheetData sheetId="786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>
        <row r="1">
          <cell r="A1" t="str">
            <v>ITEM</v>
          </cell>
        </row>
      </sheetData>
      <sheetData sheetId="905">
        <row r="1">
          <cell r="A1" t="str">
            <v>EQUIPO</v>
          </cell>
        </row>
      </sheetData>
      <sheetData sheetId="906">
        <row r="1">
          <cell r="A1" t="str">
            <v>ADMINISTRACION</v>
          </cell>
        </row>
      </sheetData>
      <sheetData sheetId="907"/>
      <sheetData sheetId="908" refreshError="1"/>
      <sheetData sheetId="909" refreshError="1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>
        <row r="1">
          <cell r="A1" t="str">
            <v>ITEM</v>
          </cell>
        </row>
      </sheetData>
      <sheetData sheetId="935">
        <row r="1">
          <cell r="A1" t="str">
            <v>EQUIPO</v>
          </cell>
        </row>
      </sheetData>
      <sheetData sheetId="936">
        <row r="1">
          <cell r="A1" t="str">
            <v>ADMINISTRACION</v>
          </cell>
        </row>
      </sheetData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>
        <row r="1">
          <cell r="A1" t="str">
            <v>ITEM</v>
          </cell>
        </row>
      </sheetData>
      <sheetData sheetId="947">
        <row r="1">
          <cell r="A1" t="str">
            <v>EQUIPO</v>
          </cell>
        </row>
      </sheetData>
      <sheetData sheetId="948">
        <row r="1">
          <cell r="A1" t="str">
            <v>ADMINISTRACION</v>
          </cell>
        </row>
      </sheetData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/>
      <sheetData sheetId="1023"/>
      <sheetData sheetId="1024"/>
      <sheetData sheetId="1025" refreshError="1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 refreshError="1"/>
      <sheetData sheetId="1224"/>
      <sheetData sheetId="1225"/>
      <sheetData sheetId="1226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 refreshError="1"/>
      <sheetData sheetId="1378" refreshError="1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/>
      <sheetData sheetId="1999"/>
      <sheetData sheetId="2000"/>
      <sheetData sheetId="2001"/>
      <sheetData sheetId="2002"/>
      <sheetData sheetId="2003"/>
      <sheetData sheetId="2004"/>
      <sheetData sheetId="2005"/>
      <sheetData sheetId="2006"/>
      <sheetData sheetId="2007"/>
      <sheetData sheetId="2008"/>
      <sheetData sheetId="2009"/>
      <sheetData sheetId="2010"/>
      <sheetData sheetId="2011"/>
      <sheetData sheetId="2012"/>
      <sheetData sheetId="2013"/>
      <sheetData sheetId="2014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/>
      <sheetData sheetId="2024"/>
      <sheetData sheetId="2025"/>
      <sheetData sheetId="2026" refreshError="1"/>
      <sheetData sheetId="2027" refreshError="1"/>
      <sheetData sheetId="20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"/>
      <sheetName val="AASHTO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l. 1"/>
      <sheetName val="Paral. 2"/>
      <sheetName val="Paral. 3"/>
      <sheetName val="Paral.4"/>
      <sheetName val="Coloc. e Interc. Tapones"/>
      <sheetName val="Cambio de Valv."/>
      <sheetName val="Interc de Hidr."/>
      <sheetName val="Interc.tapones"/>
      <sheetName val="Interc.válv."/>
      <sheetName val="Vario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"/>
      <sheetName val="Mano obra"/>
      <sheetName val="AIU"/>
      <sheetName val="BASE"/>
      <sheetName val="BASE CTOS"/>
      <sheetName val="RESUMEN MATERIALES"/>
      <sheetName val="4.1.1_APU"/>
      <sheetName val="4.1.2_Opt boc Trinidad"/>
      <sheetName val="4.1.3_Const boc Tirana"/>
      <sheetName val="4.1.4_Opt desarenador"/>
      <sheetName val="4.1.5_Opt aducción"/>
      <sheetName val="4.1.6_Const tanque 250m³"/>
      <sheetName val="4.1.7_Opt redes dist"/>
    </sheetNames>
    <sheetDataSet>
      <sheetData sheetId="0">
        <row r="18">
          <cell r="D18">
            <v>566700</v>
          </cell>
        </row>
      </sheetData>
      <sheetData sheetId="1" refreshError="1"/>
      <sheetData sheetId="2" refreshError="1"/>
      <sheetData sheetId="3">
        <row r="4">
          <cell r="C4">
            <v>0.311</v>
          </cell>
        </row>
        <row r="12">
          <cell r="D12">
            <v>63394.84</v>
          </cell>
        </row>
        <row r="13">
          <cell r="D13">
            <v>47546.13</v>
          </cell>
        </row>
        <row r="14">
          <cell r="D14">
            <v>31697.42</v>
          </cell>
        </row>
        <row r="59">
          <cell r="D59">
            <v>86768</v>
          </cell>
        </row>
        <row r="61">
          <cell r="D61">
            <v>84800</v>
          </cell>
        </row>
        <row r="62">
          <cell r="D62">
            <v>84800</v>
          </cell>
        </row>
        <row r="63">
          <cell r="D63">
            <v>25000</v>
          </cell>
        </row>
        <row r="456">
          <cell r="D456">
            <v>31319.999999999996</v>
          </cell>
        </row>
        <row r="490">
          <cell r="D490">
            <v>849550</v>
          </cell>
        </row>
        <row r="497">
          <cell r="D497">
            <v>30000</v>
          </cell>
        </row>
        <row r="505">
          <cell r="D505">
            <v>6380.0000000000009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B-823"/>
      <sheetName val="GPI 526"/>
      <sheetName val="SKJ452"/>
      <sheetName val="ITA878"/>
      <sheetName val="AEA-944"/>
      <sheetName val="XXJ617"/>
      <sheetName val="SNG_855"/>
      <sheetName val="VEA 374"/>
      <sheetName val="HFB024"/>
      <sheetName val="PAJ8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te (6)"/>
      <sheetName val="Corte (5)"/>
      <sheetName val="Corte (4)"/>
      <sheetName val="Corte (3)"/>
      <sheetName val="Corte (2)"/>
      <sheetName val="Corte (1)"/>
      <sheetName val="Corte"/>
      <sheetName val="pagos"/>
      <sheetName val="%EJECUTADO"/>
      <sheetName val="RESUMENREAJUSTES"/>
      <sheetName val="REAJUSTESACTA1PROVI"/>
      <sheetName val="REAJUSTE DEFINITACTA1"/>
      <sheetName val="REAJUSTESDEFINITACTAS2 (2)"/>
      <sheetName val="REAJUSTESDEFINITIVOSACTA3"/>
      <sheetName val="REAJUSTESDEFINITIVOSACTA4"/>
      <sheetName val="REAJUSTESDEFINITIVOSACTA5"/>
      <sheetName val="Hoja2"/>
      <sheetName val="Hoja1"/>
      <sheetName val="Gráfico6"/>
      <sheetName val="Valores"/>
      <sheetName val="Grafico"/>
      <sheetName val="Módulo1"/>
      <sheetName val="REAJUSTESDEFINITACTAS3"/>
      <sheetName val="REAJUSTESDEFINITACTAS4"/>
      <sheetName val="REAJUSTESDEFINITACTAS5"/>
      <sheetName val="BASE"/>
      <sheetName val="Corte_(6)"/>
      <sheetName val="Corte_(5)"/>
      <sheetName val="Corte_(4)"/>
      <sheetName val="Corte_(3)"/>
      <sheetName val="Corte_(2)"/>
      <sheetName val="Corte_(1)"/>
      <sheetName val="REAJUSTE_DEFINITACTA1"/>
      <sheetName val="REAJUSTESDEFINITACTAS2_(2)"/>
      <sheetName val="Paral. 1"/>
      <sheetName val="Paral. 2"/>
      <sheetName val="Paral. 3"/>
      <sheetName val="Paral.4"/>
      <sheetName val="Coloc. e Interc. Tapones"/>
      <sheetName val="Cambio de Valv."/>
      <sheetName val="Interc de Hidr."/>
      <sheetName val="Interc.tapones"/>
      <sheetName val="Interc.válv."/>
      <sheetName val="Varios."/>
      <sheetName val="Acum"/>
      <sheetName val="REA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</sheetNames>
    <sheetDataSet>
      <sheetData sheetId="0" refreshError="1">
        <row r="7">
          <cell r="E7" t="str">
            <v>SUBDIRECCION RED NACIONAL DE CARRETERAS</v>
          </cell>
          <cell r="I7" t="str">
            <v>NARIÑO</v>
          </cell>
        </row>
        <row r="10">
          <cell r="C10" t="str">
            <v>GESTION PREDIAL, SOCIAL, AMBIENTAL Y MEJORAMIENTO DE LA TRONCAL NORTE DE NARIÑO ENTRE EL PR60+240 AL PR66+090 EN EL DEPARTAMENTO DE NARIÑO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2">
          <cell r="C2">
            <v>0.2</v>
          </cell>
        </row>
        <row r="3">
          <cell r="C3">
            <v>0.05</v>
          </cell>
        </row>
        <row r="4">
          <cell r="C4">
            <v>0.05</v>
          </cell>
        </row>
        <row r="5">
          <cell r="C5">
            <v>1.85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Informe"/>
      <sheetName val="\a  aaInformación GRUPO 4\A MIn"/>
      <sheetName val="Seguim-16"/>
      <sheetName val="otros"/>
      <sheetName val="PRESUPUESTO"/>
      <sheetName val="Informacion"/>
      <sheetName val="INDICMICROEMP"/>
      <sheetName val="Datos"/>
      <sheetName val="MATERIALES"/>
      <sheetName val="Datos Básicos"/>
      <sheetName val="SALARIOS"/>
      <sheetName val="SUB APU"/>
      <sheetName val="INV"/>
      <sheetName val="AASHTO"/>
      <sheetName val="PESOS"/>
      <sheetName val="Formulario N° 4"/>
      <sheetName val="EQUIPO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LISTADO DE MATERIALES Y EQUIPOS"/>
      <sheetName val="cantidades"/>
      <sheetName val="APUS BASIC"/>
      <sheetName val="APU"/>
      <sheetName val="Analisis AIU"/>
      <sheetName val="Hoja1"/>
    </sheetNames>
    <sheetDataSet>
      <sheetData sheetId="0"/>
      <sheetData sheetId="1" refreshError="1">
        <row r="6">
          <cell r="B6">
            <v>25000</v>
          </cell>
        </row>
        <row r="7">
          <cell r="B7">
            <v>38000</v>
          </cell>
        </row>
        <row r="8">
          <cell r="B8">
            <v>50000</v>
          </cell>
        </row>
        <row r="9">
          <cell r="B9">
            <v>52000</v>
          </cell>
        </row>
        <row r="10">
          <cell r="B10">
            <v>85000</v>
          </cell>
        </row>
        <row r="11">
          <cell r="B11">
            <v>1250</v>
          </cell>
        </row>
        <row r="14">
          <cell r="B14">
            <v>2750</v>
          </cell>
        </row>
        <row r="15">
          <cell r="B15">
            <v>3950</v>
          </cell>
        </row>
        <row r="16">
          <cell r="B16">
            <v>300</v>
          </cell>
        </row>
        <row r="18">
          <cell r="B18">
            <v>60</v>
          </cell>
        </row>
        <row r="19">
          <cell r="B19">
            <v>1200</v>
          </cell>
        </row>
        <row r="22">
          <cell r="B22">
            <v>14500</v>
          </cell>
        </row>
        <row r="24">
          <cell r="B24">
            <v>3400</v>
          </cell>
        </row>
        <row r="25">
          <cell r="B25">
            <v>9900</v>
          </cell>
        </row>
        <row r="29">
          <cell r="B29">
            <v>3760</v>
          </cell>
        </row>
        <row r="30">
          <cell r="B30">
            <v>5180</v>
          </cell>
        </row>
        <row r="31">
          <cell r="B31">
            <v>45000</v>
          </cell>
        </row>
        <row r="32">
          <cell r="B32">
            <v>60000</v>
          </cell>
        </row>
        <row r="33">
          <cell r="B33">
            <v>55000</v>
          </cell>
        </row>
        <row r="42">
          <cell r="B42">
            <v>75000</v>
          </cell>
        </row>
        <row r="44">
          <cell r="B44">
            <v>1100</v>
          </cell>
        </row>
        <row r="45">
          <cell r="B45">
            <v>10000</v>
          </cell>
        </row>
        <row r="47">
          <cell r="B47">
            <v>1042</v>
          </cell>
        </row>
        <row r="53">
          <cell r="B53">
            <v>9361.6666666666661</v>
          </cell>
        </row>
        <row r="56">
          <cell r="B56">
            <v>34400</v>
          </cell>
        </row>
        <row r="57">
          <cell r="B57">
            <v>14520</v>
          </cell>
        </row>
        <row r="58">
          <cell r="B58">
            <v>51400</v>
          </cell>
        </row>
        <row r="59">
          <cell r="B59">
            <v>66900</v>
          </cell>
        </row>
        <row r="60">
          <cell r="B60">
            <v>37800</v>
          </cell>
        </row>
        <row r="61">
          <cell r="B61">
            <v>61800</v>
          </cell>
        </row>
        <row r="62">
          <cell r="B62">
            <v>15800</v>
          </cell>
        </row>
        <row r="64">
          <cell r="B64">
            <v>10980</v>
          </cell>
        </row>
        <row r="65">
          <cell r="B65">
            <v>32500</v>
          </cell>
        </row>
        <row r="66">
          <cell r="B66">
            <v>30900</v>
          </cell>
        </row>
        <row r="67">
          <cell r="B67">
            <v>5000</v>
          </cell>
        </row>
        <row r="69">
          <cell r="B69">
            <v>319900</v>
          </cell>
        </row>
        <row r="70">
          <cell r="B70">
            <v>2500</v>
          </cell>
        </row>
        <row r="72">
          <cell r="B72">
            <v>3150</v>
          </cell>
        </row>
        <row r="79">
          <cell r="B79">
            <v>49900</v>
          </cell>
        </row>
        <row r="87">
          <cell r="B87">
            <v>169900</v>
          </cell>
        </row>
        <row r="88">
          <cell r="B88">
            <v>228350</v>
          </cell>
        </row>
        <row r="90">
          <cell r="B90">
            <v>98333</v>
          </cell>
        </row>
        <row r="93">
          <cell r="B93">
            <v>1500</v>
          </cell>
        </row>
        <row r="94">
          <cell r="B94">
            <v>1120</v>
          </cell>
        </row>
        <row r="95">
          <cell r="B95">
            <v>750</v>
          </cell>
        </row>
        <row r="96">
          <cell r="B96">
            <v>18900</v>
          </cell>
        </row>
        <row r="97">
          <cell r="B97">
            <v>22500</v>
          </cell>
        </row>
        <row r="98">
          <cell r="B98">
            <v>235000</v>
          </cell>
        </row>
        <row r="99">
          <cell r="B99">
            <v>15000</v>
          </cell>
        </row>
        <row r="100">
          <cell r="B100">
            <v>3080</v>
          </cell>
        </row>
        <row r="101">
          <cell r="B101">
            <v>4340</v>
          </cell>
        </row>
        <row r="102">
          <cell r="B102">
            <v>4340</v>
          </cell>
        </row>
        <row r="103">
          <cell r="B103">
            <v>21</v>
          </cell>
        </row>
        <row r="104">
          <cell r="B104">
            <v>21</v>
          </cell>
        </row>
        <row r="105">
          <cell r="B105">
            <v>630</v>
          </cell>
        </row>
        <row r="106">
          <cell r="B106">
            <v>54800</v>
          </cell>
        </row>
        <row r="107">
          <cell r="B107">
            <v>13350</v>
          </cell>
        </row>
        <row r="108">
          <cell r="B108">
            <v>1200</v>
          </cell>
        </row>
        <row r="109">
          <cell r="B109">
            <v>2850</v>
          </cell>
        </row>
        <row r="110">
          <cell r="B110">
            <v>9500</v>
          </cell>
        </row>
        <row r="113">
          <cell r="B113">
            <v>47200</v>
          </cell>
        </row>
        <row r="114">
          <cell r="B114">
            <v>6900</v>
          </cell>
        </row>
        <row r="115">
          <cell r="B115">
            <v>7900</v>
          </cell>
        </row>
        <row r="116">
          <cell r="B116">
            <v>9900</v>
          </cell>
        </row>
        <row r="117">
          <cell r="B117">
            <v>1350000</v>
          </cell>
        </row>
        <row r="118">
          <cell r="B118">
            <v>1854900</v>
          </cell>
        </row>
        <row r="119">
          <cell r="B119">
            <v>31900</v>
          </cell>
        </row>
        <row r="121">
          <cell r="B121">
            <v>10900</v>
          </cell>
        </row>
        <row r="123">
          <cell r="B123">
            <v>600</v>
          </cell>
        </row>
        <row r="124">
          <cell r="B124">
            <v>1200</v>
          </cell>
        </row>
        <row r="125">
          <cell r="B125">
            <v>620</v>
          </cell>
        </row>
        <row r="128">
          <cell r="B128">
            <v>14500</v>
          </cell>
        </row>
      </sheetData>
      <sheetData sheetId="2"/>
      <sheetData sheetId="3" refreshError="1">
        <row r="80">
          <cell r="G80">
            <v>353855</v>
          </cell>
        </row>
        <row r="122">
          <cell r="G122">
            <v>322507</v>
          </cell>
        </row>
        <row r="165">
          <cell r="G165">
            <v>291336</v>
          </cell>
        </row>
        <row r="208">
          <cell r="G208">
            <v>277044</v>
          </cell>
        </row>
        <row r="252">
          <cell r="G252">
            <v>254696</v>
          </cell>
        </row>
        <row r="296">
          <cell r="G296">
            <v>206485</v>
          </cell>
        </row>
        <row r="340">
          <cell r="G340">
            <v>4057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COM ACDTO FRENTE"/>
      <sheetName val="FORMATO ACOM ACTO REVES"/>
    </sheetNames>
    <sheetDataSet>
      <sheetData sheetId="0">
        <row r="8">
          <cell r="M8" t="str">
            <v xml:space="preserve">    ACOMETIDAS ACUEDUCTO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 refreshError="1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\a  aaInformación GRUPO 4\A MIn"/>
      <sheetName val="#¡REF"/>
      <sheetName val="INDICMICROEMP"/>
      <sheetName val="Informacion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Datos"/>
      <sheetName val="MATERIALES"/>
      <sheetName val="Datos Básicos"/>
      <sheetName val="SALARIOS"/>
      <sheetName val="SUB APU"/>
      <sheetName val="Informe"/>
      <sheetName val="Seguim-16"/>
      <sheetName val="INV"/>
      <sheetName val="AASHTO"/>
      <sheetName val="PESOS"/>
      <sheetName val="otros"/>
      <sheetName val="PRESUPUESTO"/>
      <sheetName val="Formulario N° 4"/>
      <sheetName val="EQUIPO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G2. Sur - LOS PARRAS  3472"/>
      <sheetName val="SABANETA 3335"/>
      <sheetName val="AJIZAL 3335"/>
      <sheetName val="BASE"/>
      <sheetName val="4__G2__Sur_-_LOS_PARRAS__3472"/>
      <sheetName val="SABANETA_3335"/>
      <sheetName val="AJIZAL_3335"/>
      <sheetName val="AC2-AG96"/>
    </sheetNames>
    <sheetDataSet>
      <sheetData sheetId="0"/>
      <sheetData sheetId="1">
        <row r="7">
          <cell r="C7" t="str">
            <v>301, 301.A1</v>
          </cell>
          <cell r="D7">
            <v>1</v>
          </cell>
          <cell r="E7" t="str">
            <v>Corte, retiro y botada de pavimento:</v>
          </cell>
        </row>
        <row r="8">
          <cell r="C8" t="str">
            <v xml:space="preserve"> </v>
          </cell>
        </row>
        <row r="9">
          <cell r="B9">
            <v>4030101</v>
          </cell>
          <cell r="D9" t="str">
            <v>1.1</v>
          </cell>
          <cell r="E9" t="str">
            <v>Asfaltico (flexible)</v>
          </cell>
          <cell r="F9" t="str">
            <v>m3</v>
          </cell>
          <cell r="G9">
            <v>381</v>
          </cell>
          <cell r="I9">
            <v>43791</v>
          </cell>
          <cell r="J9">
            <v>58395.298499999997</v>
          </cell>
          <cell r="K9">
            <v>16684371</v>
          </cell>
        </row>
        <row r="10">
          <cell r="G10">
            <v>0</v>
          </cell>
        </row>
        <row r="11">
          <cell r="B11">
            <v>4030103</v>
          </cell>
          <cell r="D11" t="str">
            <v>1.2</v>
          </cell>
          <cell r="E11" t="str">
            <v>Concreto (rigido), incluye rieles o piedra pegada</v>
          </cell>
          <cell r="F11" t="str">
            <v>m3</v>
          </cell>
          <cell r="G11">
            <v>10</v>
          </cell>
          <cell r="I11">
            <v>56124</v>
          </cell>
          <cell r="J11">
            <v>74841.353999999992</v>
          </cell>
          <cell r="K11">
            <v>561240</v>
          </cell>
        </row>
        <row r="12">
          <cell r="G12">
            <v>0</v>
          </cell>
        </row>
        <row r="13">
          <cell r="B13">
            <v>4040345</v>
          </cell>
          <cell r="C13" t="str">
            <v>309, 309.A1</v>
          </cell>
          <cell r="D13">
            <v>2</v>
          </cell>
          <cell r="E13" t="str">
            <v>Retiro, almacenamiento y colocación de adoquines de concreto (no incluye suministro)</v>
          </cell>
          <cell r="F13" t="str">
            <v>m2</v>
          </cell>
          <cell r="G13">
            <v>42</v>
          </cell>
          <cell r="I13">
            <v>13527</v>
          </cell>
          <cell r="J13">
            <v>18038.254499999999</v>
          </cell>
          <cell r="K13">
            <v>568134</v>
          </cell>
        </row>
        <row r="14">
          <cell r="B14">
            <v>4040215</v>
          </cell>
          <cell r="C14" t="str">
            <v>105, 105.A2</v>
          </cell>
          <cell r="D14">
            <v>3</v>
          </cell>
          <cell r="E14" t="str">
            <v>Retiro, almacenamiento y colocación de cordones de concreto (no incluye suministro)</v>
          </cell>
          <cell r="F14" t="str">
            <v>m</v>
          </cell>
          <cell r="G14">
            <v>25</v>
          </cell>
          <cell r="I14">
            <v>13280</v>
          </cell>
          <cell r="J14">
            <v>17708.879999999997</v>
          </cell>
          <cell r="K14">
            <v>332000</v>
          </cell>
        </row>
        <row r="15">
          <cell r="G15">
            <v>0</v>
          </cell>
        </row>
        <row r="16">
          <cell r="C16" t="str">
            <v>100, 105</v>
          </cell>
          <cell r="D16">
            <v>4</v>
          </cell>
          <cell r="E16" t="str">
            <v>Demolición, cargue, retiro y botada de:</v>
          </cell>
          <cell r="F16" t="str">
            <v xml:space="preserve"> </v>
          </cell>
          <cell r="G16">
            <v>0</v>
          </cell>
        </row>
        <row r="17">
          <cell r="G17">
            <v>0</v>
          </cell>
        </row>
        <row r="18">
          <cell r="B18">
            <v>4015201</v>
          </cell>
          <cell r="C18" t="str">
            <v xml:space="preserve"> 105.2, 105.2.A1</v>
          </cell>
          <cell r="D18">
            <v>4.0999999999999996</v>
          </cell>
          <cell r="E18" t="str">
            <v>Andenes con y sin escalas, en cualquier material (simples o reforzado)</v>
          </cell>
          <cell r="F18" t="str">
            <v xml:space="preserve"> m3</v>
          </cell>
          <cell r="G18">
            <v>8</v>
          </cell>
          <cell r="I18">
            <v>44732</v>
          </cell>
          <cell r="J18">
            <v>59650.121999999996</v>
          </cell>
          <cell r="K18">
            <v>357856</v>
          </cell>
        </row>
        <row r="19">
          <cell r="G19">
            <v>0</v>
          </cell>
        </row>
        <row r="20">
          <cell r="B20">
            <v>4015103</v>
          </cell>
          <cell r="C20" t="str">
            <v xml:space="preserve"> 105.1, 105.1.A1</v>
          </cell>
          <cell r="D20">
            <v>4.2</v>
          </cell>
          <cell r="E20" t="str">
            <v>Cordones (retiro si son prefabricados)</v>
          </cell>
          <cell r="F20" t="str">
            <v xml:space="preserve"> m3</v>
          </cell>
          <cell r="G20">
            <v>3</v>
          </cell>
          <cell r="I20">
            <v>49008</v>
          </cell>
          <cell r="J20">
            <v>65352.167999999998</v>
          </cell>
          <cell r="K20">
            <v>147024</v>
          </cell>
        </row>
        <row r="21">
          <cell r="K21">
            <v>0</v>
          </cell>
        </row>
        <row r="22">
          <cell r="B22">
            <v>4015536</v>
          </cell>
          <cell r="C22" t="str">
            <v xml:space="preserve"> 105.2, 105.1.A3</v>
          </cell>
          <cell r="D22">
            <v>4.3</v>
          </cell>
          <cell r="E22" t="str">
            <v>Concreto simple o reforzado</v>
          </cell>
          <cell r="F22" t="str">
            <v xml:space="preserve"> m3</v>
          </cell>
          <cell r="G22">
            <v>3</v>
          </cell>
          <cell r="I22">
            <v>65047</v>
          </cell>
          <cell r="J22">
            <v>86740.174499999994</v>
          </cell>
          <cell r="K22">
            <v>195141</v>
          </cell>
        </row>
        <row r="24">
          <cell r="C24" t="str">
            <v xml:space="preserve"> 103, 104, 107, 107.1, 107.A1, 201, 201.A1</v>
          </cell>
          <cell r="D24">
            <v>5</v>
          </cell>
          <cell r="E24" t="str">
            <v>Excavación, manual o mecánica, en cualquier material y grado de humedad, a las siguientes profundidades:</v>
          </cell>
          <cell r="G24">
            <v>0</v>
          </cell>
        </row>
        <row r="25">
          <cell r="G25">
            <v>0</v>
          </cell>
        </row>
        <row r="26">
          <cell r="B26">
            <v>4021103</v>
          </cell>
          <cell r="D26">
            <v>5.0999999999999996</v>
          </cell>
          <cell r="E26" t="str">
            <v>Entre 0 y 2,0 m de profundidad</v>
          </cell>
          <cell r="F26" t="str">
            <v>m3</v>
          </cell>
          <cell r="G26">
            <v>3585</v>
          </cell>
          <cell r="I26">
            <v>7189</v>
          </cell>
          <cell r="J26">
            <v>9586.5314999999991</v>
          </cell>
          <cell r="K26">
            <v>25772565</v>
          </cell>
        </row>
        <row r="27">
          <cell r="G27">
            <v>0</v>
          </cell>
        </row>
        <row r="28">
          <cell r="B28">
            <v>4021303</v>
          </cell>
          <cell r="C28">
            <v>107.2</v>
          </cell>
          <cell r="D28">
            <v>5.2</v>
          </cell>
          <cell r="E28" t="str">
            <v>En roca, a cualquier profundidad</v>
          </cell>
          <cell r="F28" t="str">
            <v>m3</v>
          </cell>
          <cell r="G28">
            <v>7</v>
          </cell>
          <cell r="I28">
            <v>53529</v>
          </cell>
          <cell r="J28">
            <v>71380.921499999997</v>
          </cell>
          <cell r="K28">
            <v>374703</v>
          </cell>
        </row>
        <row r="29">
          <cell r="G29">
            <v>0</v>
          </cell>
        </row>
        <row r="30">
          <cell r="B30">
            <v>4021503</v>
          </cell>
          <cell r="D30">
            <v>5.3</v>
          </cell>
          <cell r="E30" t="str">
            <v>Para nichos de investigación entre 0 y 2 m (incluye lleno con material de la escavación y botada de escombros)</v>
          </cell>
          <cell r="F30" t="str">
            <v>m3</v>
          </cell>
          <cell r="G30">
            <v>150</v>
          </cell>
          <cell r="I30">
            <v>18551</v>
          </cell>
          <cell r="J30">
            <v>24737.7585</v>
          </cell>
          <cell r="K30">
            <v>2782650</v>
          </cell>
        </row>
        <row r="31">
          <cell r="C31" t="str">
            <v xml:space="preserve"> </v>
          </cell>
          <cell r="G31">
            <v>0</v>
          </cell>
        </row>
        <row r="32">
          <cell r="B32">
            <v>4025001</v>
          </cell>
          <cell r="C32">
            <v>205</v>
          </cell>
          <cell r="D32">
            <v>6</v>
          </cell>
          <cell r="E32" t="str">
            <v>Cargue, retiro y botada de material sobrante y escombros, a cualquier distancia (incluye acarreo en sitio sin acceso vehicular)</v>
          </cell>
          <cell r="F32" t="str">
            <v>m3</v>
          </cell>
          <cell r="G32">
            <v>2257</v>
          </cell>
          <cell r="I32">
            <v>16625</v>
          </cell>
          <cell r="J32">
            <v>22169.4375</v>
          </cell>
          <cell r="K32">
            <v>37522625</v>
          </cell>
        </row>
        <row r="33">
          <cell r="G33">
            <v>0</v>
          </cell>
        </row>
        <row r="34">
          <cell r="C34" t="str">
            <v>204, 204.A1, 206</v>
          </cell>
          <cell r="D34">
            <v>7</v>
          </cell>
          <cell r="E34" t="str">
            <v>Llenos compactados en zanjas y apiques:</v>
          </cell>
          <cell r="G34">
            <v>0</v>
          </cell>
        </row>
        <row r="35">
          <cell r="G35">
            <v>0</v>
          </cell>
        </row>
        <row r="36">
          <cell r="B36">
            <v>4024103</v>
          </cell>
          <cell r="D36">
            <v>7.1</v>
          </cell>
          <cell r="E36" t="str">
            <v>Con material selecto de excavación</v>
          </cell>
          <cell r="F36" t="str">
            <v>m3</v>
          </cell>
          <cell r="G36">
            <v>1330</v>
          </cell>
          <cell r="I36">
            <v>8051</v>
          </cell>
          <cell r="J36">
            <v>10736.0085</v>
          </cell>
          <cell r="K36">
            <v>10707830</v>
          </cell>
        </row>
        <row r="37">
          <cell r="G37">
            <v>0</v>
          </cell>
        </row>
        <row r="38">
          <cell r="B38">
            <v>4024112</v>
          </cell>
          <cell r="D38">
            <v>7.2</v>
          </cell>
          <cell r="E38" t="str">
            <v>Con material de préstamo (arenilla o similar)</v>
          </cell>
          <cell r="F38" t="str">
            <v>m3</v>
          </cell>
          <cell r="G38">
            <v>1015</v>
          </cell>
          <cell r="I38">
            <v>15712</v>
          </cell>
          <cell r="J38">
            <v>20951.951999999997</v>
          </cell>
          <cell r="K38">
            <v>15947680</v>
          </cell>
        </row>
        <row r="39">
          <cell r="G39">
            <v>0</v>
          </cell>
        </row>
        <row r="40">
          <cell r="B40">
            <v>4030301</v>
          </cell>
          <cell r="C40">
            <v>303</v>
          </cell>
          <cell r="D40">
            <v>7.3</v>
          </cell>
          <cell r="E40" t="str">
            <v>Con material granular para base</v>
          </cell>
          <cell r="F40" t="str">
            <v>m3</v>
          </cell>
          <cell r="G40">
            <v>951</v>
          </cell>
          <cell r="I40">
            <v>41911</v>
          </cell>
          <cell r="J40">
            <v>55888.318499999994</v>
          </cell>
          <cell r="K40">
            <v>39857361</v>
          </cell>
        </row>
        <row r="41">
          <cell r="G41">
            <v>0</v>
          </cell>
        </row>
        <row r="42">
          <cell r="B42">
            <v>4040401</v>
          </cell>
          <cell r="C42">
            <v>404</v>
          </cell>
          <cell r="D42">
            <v>8</v>
          </cell>
          <cell r="E42" t="str">
            <v>Suministro, transporte e instalación de entresuelo para apoyo de tubería, en arenilla</v>
          </cell>
          <cell r="F42" t="str">
            <v>m3</v>
          </cell>
          <cell r="G42">
            <v>220</v>
          </cell>
          <cell r="I42">
            <v>37094</v>
          </cell>
          <cell r="J42">
            <v>49464.848999999995</v>
          </cell>
          <cell r="K42">
            <v>8160680</v>
          </cell>
        </row>
        <row r="43">
          <cell r="G43">
            <v>0</v>
          </cell>
        </row>
        <row r="44">
          <cell r="B44">
            <v>4040301</v>
          </cell>
          <cell r="C44" t="str">
            <v>403, 403.A2, 501, 506, 507</v>
          </cell>
          <cell r="D44">
            <v>9</v>
          </cell>
          <cell r="E44" t="str">
            <v>Reconstrucción de andenes en concreto, con y sin escalas</v>
          </cell>
          <cell r="F44" t="str">
            <v>m2</v>
          </cell>
          <cell r="G44">
            <v>70</v>
          </cell>
          <cell r="I44">
            <v>32102</v>
          </cell>
          <cell r="J44">
            <v>42808.017</v>
          </cell>
          <cell r="K44">
            <v>2247140</v>
          </cell>
        </row>
        <row r="45">
          <cell r="G45">
            <v>0</v>
          </cell>
        </row>
        <row r="46">
          <cell r="B46">
            <v>4040220</v>
          </cell>
          <cell r="C46">
            <v>402</v>
          </cell>
          <cell r="D46">
            <v>10</v>
          </cell>
          <cell r="E46" t="str">
            <v>Reconstrucción de cordones simples, de dos o tres caras, prefabricados o vaciados  en el sitio de cualquier dimensión.</v>
          </cell>
          <cell r="F46" t="str">
            <v>m</v>
          </cell>
          <cell r="G46">
            <v>50</v>
          </cell>
          <cell r="I46">
            <v>16358</v>
          </cell>
          <cell r="J46">
            <v>21813.393</v>
          </cell>
          <cell r="K46">
            <v>817900</v>
          </cell>
        </row>
        <row r="48">
          <cell r="B48">
            <v>4040130</v>
          </cell>
          <cell r="C48" t="str">
            <v>401, 401.A1, 501, 506, 507</v>
          </cell>
          <cell r="D48">
            <v>11</v>
          </cell>
          <cell r="E48" t="str">
            <v>Reconstrucción de cunetas o cordón cuneta, cualquier tipo de sección</v>
          </cell>
          <cell r="F48" t="str">
            <v>m</v>
          </cell>
          <cell r="G48">
            <v>5</v>
          </cell>
          <cell r="I48">
            <v>21714</v>
          </cell>
          <cell r="J48">
            <v>28955.618999999999</v>
          </cell>
          <cell r="K48">
            <v>108570</v>
          </cell>
        </row>
        <row r="49">
          <cell r="G49">
            <v>0</v>
          </cell>
        </row>
        <row r="50">
          <cell r="C50" t="str">
            <v>406, 406.A1, 407.A1</v>
          </cell>
          <cell r="D50">
            <v>12</v>
          </cell>
          <cell r="E50" t="str">
            <v>Reconstrucción de engramados</v>
          </cell>
          <cell r="G50">
            <v>0</v>
          </cell>
        </row>
        <row r="51">
          <cell r="G51">
            <v>0</v>
          </cell>
        </row>
        <row r="52">
          <cell r="B52">
            <v>4040601</v>
          </cell>
          <cell r="D52">
            <v>12.1</v>
          </cell>
          <cell r="E52" t="str">
            <v>Con reutilización de grama existente:</v>
          </cell>
          <cell r="F52" t="str">
            <v>m2</v>
          </cell>
          <cell r="G52">
            <v>5</v>
          </cell>
          <cell r="I52">
            <v>3997</v>
          </cell>
          <cell r="J52">
            <v>5329.9994999999999</v>
          </cell>
          <cell r="K52">
            <v>19985</v>
          </cell>
        </row>
        <row r="53">
          <cell r="G53">
            <v>0</v>
          </cell>
        </row>
        <row r="54">
          <cell r="B54">
            <v>4040603</v>
          </cell>
          <cell r="D54">
            <v>12.2</v>
          </cell>
          <cell r="E54" t="str">
            <v>Con suministro, transporte y colocación de grama</v>
          </cell>
          <cell r="F54" t="str">
            <v>m2</v>
          </cell>
          <cell r="G54">
            <v>30</v>
          </cell>
          <cell r="I54">
            <v>6637</v>
          </cell>
          <cell r="J54">
            <v>8850.4394999999986</v>
          </cell>
          <cell r="K54">
            <v>199110</v>
          </cell>
        </row>
        <row r="56">
          <cell r="B56">
            <v>4051101</v>
          </cell>
          <cell r="C56" t="str">
            <v xml:space="preserve"> 306, 306.A1, 307</v>
          </cell>
          <cell r="D56">
            <v>13</v>
          </cell>
          <cell r="E56" t="str">
            <v>Suministro, transporte, colocación  de concreto de 21  Mpa  para el vaciado de fundaciones, apoyo de anclajes y  elementos de confinación de pavimentos.</v>
          </cell>
          <cell r="F56" t="str">
            <v>m3</v>
          </cell>
          <cell r="G56">
            <v>15</v>
          </cell>
          <cell r="I56">
            <v>203228</v>
          </cell>
          <cell r="J56">
            <v>271004.538</v>
          </cell>
          <cell r="K56">
            <v>3048420</v>
          </cell>
        </row>
        <row r="57">
          <cell r="G57">
            <v>0</v>
          </cell>
        </row>
        <row r="58">
          <cell r="C58" t="str">
            <v>305, 306, 306.A1, 307</v>
          </cell>
          <cell r="D58">
            <v>14</v>
          </cell>
          <cell r="E58" t="str">
            <v xml:space="preserve">Suministro, transporte, colocación y compactación de pavimento asfáltico, para: </v>
          </cell>
          <cell r="G58">
            <v>0</v>
          </cell>
        </row>
        <row r="60">
          <cell r="B60">
            <v>4030701</v>
          </cell>
          <cell r="D60">
            <v>14.1</v>
          </cell>
          <cell r="E60" t="str">
            <v>Pavimentación total de la vía</v>
          </cell>
          <cell r="F60" t="str">
            <v>m3</v>
          </cell>
          <cell r="G60">
            <v>5</v>
          </cell>
          <cell r="I60">
            <v>293063</v>
          </cell>
          <cell r="J60">
            <v>390799.51049999997</v>
          </cell>
          <cell r="K60">
            <v>1465315</v>
          </cell>
        </row>
        <row r="61">
          <cell r="G61">
            <v>0</v>
          </cell>
        </row>
        <row r="62">
          <cell r="B62">
            <v>4030705</v>
          </cell>
          <cell r="D62">
            <v>14.2</v>
          </cell>
          <cell r="E62" t="str">
            <v>Para parcheo</v>
          </cell>
          <cell r="F62" t="str">
            <v>m3</v>
          </cell>
          <cell r="G62">
            <v>496</v>
          </cell>
          <cell r="I62">
            <v>368064</v>
          </cell>
          <cell r="J62">
            <v>490813.34399999998</v>
          </cell>
          <cell r="K62">
            <v>182559744</v>
          </cell>
        </row>
        <row r="63">
          <cell r="G63">
            <v>0</v>
          </cell>
        </row>
        <row r="64">
          <cell r="B64" t="str">
            <v xml:space="preserve">TUBERIAS Y ACCESORIOS  PARA REDES DE ACUEDUCTO </v>
          </cell>
        </row>
        <row r="65">
          <cell r="C65" t="str">
            <v>701, 701.1, 701.1.A1, 704</v>
          </cell>
          <cell r="D65">
            <v>15</v>
          </cell>
          <cell r="E65" t="str">
            <v>Suministro, transporte y colocación de tubería de acero para acueducto schedule 40 (incluye protección y tratamiento), en los siguientes diámetros:</v>
          </cell>
          <cell r="G65">
            <v>0</v>
          </cell>
        </row>
        <row r="66">
          <cell r="B66">
            <v>4071008</v>
          </cell>
          <cell r="D66">
            <v>15.1</v>
          </cell>
          <cell r="E66" t="str">
            <v>75 mm (3")</v>
          </cell>
          <cell r="F66" t="str">
            <v>m</v>
          </cell>
          <cell r="G66">
            <v>4</v>
          </cell>
          <cell r="I66">
            <v>62066</v>
          </cell>
          <cell r="J66">
            <v>82765.010999999999</v>
          </cell>
          <cell r="K66">
            <v>248264</v>
          </cell>
        </row>
        <row r="67">
          <cell r="G67">
            <v>0</v>
          </cell>
        </row>
        <row r="68">
          <cell r="B68">
            <v>4071010</v>
          </cell>
          <cell r="D68">
            <v>15.2</v>
          </cell>
          <cell r="E68" t="str">
            <v>100 mm (4")</v>
          </cell>
          <cell r="F68" t="str">
            <v>m</v>
          </cell>
          <cell r="G68">
            <v>40</v>
          </cell>
          <cell r="I68">
            <v>78590</v>
          </cell>
          <cell r="J68">
            <v>104799.765</v>
          </cell>
          <cell r="K68">
            <v>3143600</v>
          </cell>
        </row>
        <row r="69">
          <cell r="G69">
            <v>0</v>
          </cell>
        </row>
        <row r="70">
          <cell r="B70">
            <v>4071014</v>
          </cell>
          <cell r="D70">
            <v>15.3</v>
          </cell>
          <cell r="E70" t="str">
            <v>150 mm (6")</v>
          </cell>
          <cell r="F70" t="str">
            <v>m</v>
          </cell>
          <cell r="G70">
            <v>9</v>
          </cell>
          <cell r="I70">
            <v>121932</v>
          </cell>
          <cell r="J70">
            <v>162596.32199999999</v>
          </cell>
          <cell r="K70">
            <v>1097388</v>
          </cell>
        </row>
        <row r="72">
          <cell r="B72">
            <v>4071018</v>
          </cell>
          <cell r="D72">
            <v>15.4</v>
          </cell>
          <cell r="E72" t="str">
            <v>250 mm (10")</v>
          </cell>
          <cell r="F72" t="str">
            <v>m</v>
          </cell>
          <cell r="G72">
            <v>3</v>
          </cell>
          <cell r="I72">
            <v>280343</v>
          </cell>
          <cell r="J72">
            <v>373837.39049999998</v>
          </cell>
          <cell r="K72">
            <v>841029</v>
          </cell>
        </row>
        <row r="74">
          <cell r="C74" t="str">
            <v>701, 701.3, 701.3.A1, 704</v>
          </cell>
          <cell r="D74">
            <v>16</v>
          </cell>
          <cell r="E74" t="str">
            <v>Transporte y colocación  tubería   PVC-P  RDE 13.5  para acueducto ( Las Empresas suministran la tubería,  los empaques y el lubricante requerido, en los siguientes diámetros:</v>
          </cell>
          <cell r="G74">
            <v>0</v>
          </cell>
        </row>
        <row r="75">
          <cell r="B75">
            <v>4073012</v>
          </cell>
          <cell r="D75">
            <v>16.100000000000001</v>
          </cell>
          <cell r="E75" t="str">
            <v>100 mm (4")</v>
          </cell>
          <cell r="F75" t="str">
            <v>m</v>
          </cell>
          <cell r="G75">
            <v>3200</v>
          </cell>
          <cell r="I75">
            <v>11091</v>
          </cell>
          <cell r="J75">
            <v>14789.848499999998</v>
          </cell>
          <cell r="K75">
            <v>35491200</v>
          </cell>
        </row>
        <row r="76">
          <cell r="G76">
            <v>0</v>
          </cell>
        </row>
        <row r="77">
          <cell r="B77">
            <v>4073014</v>
          </cell>
          <cell r="D77">
            <v>16.2</v>
          </cell>
          <cell r="E77" t="str">
            <v>150 mm (6")</v>
          </cell>
          <cell r="F77" t="str">
            <v>m</v>
          </cell>
          <cell r="G77">
            <v>900</v>
          </cell>
          <cell r="I77">
            <v>12377</v>
          </cell>
          <cell r="J77">
            <v>16504.729499999998</v>
          </cell>
          <cell r="K77">
            <v>11139300</v>
          </cell>
        </row>
        <row r="79">
          <cell r="C79" t="str">
            <v>701, 701.1, 701.1.A1, 704</v>
          </cell>
          <cell r="D79">
            <v>17</v>
          </cell>
          <cell r="E79" t="str">
            <v>Transporte y colocación de tubería de hierro dúctil para acueducto  TK9 unión mécanica  ( Las empresas suministran  la tubería ,los empaques y el lubricante, en los siguientes diámetros:</v>
          </cell>
          <cell r="G79">
            <v>0</v>
          </cell>
        </row>
        <row r="80">
          <cell r="B80">
            <v>4072012</v>
          </cell>
          <cell r="D80">
            <v>17.100000000000001</v>
          </cell>
          <cell r="E80" t="str">
            <v>300 mm (12")</v>
          </cell>
          <cell r="F80" t="str">
            <v>m</v>
          </cell>
          <cell r="G80">
            <v>500</v>
          </cell>
          <cell r="I80">
            <v>22472</v>
          </cell>
          <cell r="J80">
            <v>29966.411999999997</v>
          </cell>
          <cell r="K80">
            <v>11236000</v>
          </cell>
        </row>
        <row r="82">
          <cell r="B82">
            <v>4072014</v>
          </cell>
          <cell r="D82">
            <v>17.2</v>
          </cell>
          <cell r="E82" t="str">
            <v>350 mm (14")</v>
          </cell>
          <cell r="F82" t="str">
            <v>m</v>
          </cell>
          <cell r="G82">
            <v>450</v>
          </cell>
          <cell r="I82">
            <v>27858</v>
          </cell>
          <cell r="J82">
            <v>37148.642999999996</v>
          </cell>
          <cell r="K82">
            <v>12536100</v>
          </cell>
        </row>
        <row r="83">
          <cell r="G83">
            <v>0</v>
          </cell>
        </row>
        <row r="84">
          <cell r="B84">
            <v>4071068</v>
          </cell>
          <cell r="C84" t="str">
            <v>706, 701.N1</v>
          </cell>
          <cell r="D84">
            <v>18</v>
          </cell>
          <cell r="E84" t="str">
            <v>Suministro, transporte y colocación de tubería galvanizada de 37.5 mm (1 1/2") para atraque de tuberias (incluye cortes y soldaduras)</v>
          </cell>
          <cell r="F84" t="str">
            <v>m</v>
          </cell>
          <cell r="G84">
            <v>20</v>
          </cell>
          <cell r="I84">
            <v>12099</v>
          </cell>
          <cell r="J84">
            <v>16134.0165</v>
          </cell>
          <cell r="K84">
            <v>241980</v>
          </cell>
        </row>
        <row r="86">
          <cell r="C86" t="str">
            <v>803, 707, 707.A2</v>
          </cell>
          <cell r="D86">
            <v>19</v>
          </cell>
          <cell r="E86" t="str">
            <v>Suministro, transporte y colocación de tubería PVC-Sanitaria para desagües de cajas de válvulas, incluye suministro, transporte e instalación de rejilla en aluminio en la caja y las perforaciones, emboquilladas y resanes tanto en la caja como en la cámara</v>
          </cell>
        </row>
        <row r="87">
          <cell r="B87">
            <v>4083178</v>
          </cell>
          <cell r="D87">
            <v>19.100000000000001</v>
          </cell>
          <cell r="E87" t="str">
            <v>100 mm (4")</v>
          </cell>
          <cell r="F87" t="str">
            <v>m</v>
          </cell>
          <cell r="G87">
            <v>80</v>
          </cell>
          <cell r="I87">
            <v>24899</v>
          </cell>
          <cell r="J87">
            <v>33202.816500000001</v>
          </cell>
          <cell r="K87">
            <v>1991920</v>
          </cell>
        </row>
        <row r="88">
          <cell r="G88">
            <v>0</v>
          </cell>
        </row>
        <row r="89">
          <cell r="C89">
            <v>601</v>
          </cell>
          <cell r="D89">
            <v>20</v>
          </cell>
          <cell r="E89" t="str">
            <v>Suministro, transporte, figuración y colocación de  acero de refuerzo en los siguientes diámetros :</v>
          </cell>
        </row>
        <row r="90">
          <cell r="B90">
            <v>4060122</v>
          </cell>
          <cell r="D90">
            <v>20.100000000000001</v>
          </cell>
          <cell r="E90" t="str">
            <v>9.52 mm  (3/8")  grado 60</v>
          </cell>
          <cell r="F90" t="str">
            <v>kg</v>
          </cell>
          <cell r="G90">
            <v>75</v>
          </cell>
          <cell r="I90">
            <v>3162</v>
          </cell>
          <cell r="J90">
            <v>4216.527</v>
          </cell>
          <cell r="K90">
            <v>237150</v>
          </cell>
        </row>
        <row r="92">
          <cell r="B92">
            <v>4060120</v>
          </cell>
          <cell r="D92">
            <v>20.2</v>
          </cell>
          <cell r="E92" t="str">
            <v>12.70 mm  (1/2")  grado 60</v>
          </cell>
          <cell r="F92" t="str">
            <v>kg</v>
          </cell>
          <cell r="G92">
            <v>16</v>
          </cell>
          <cell r="I92">
            <v>2244</v>
          </cell>
          <cell r="J92">
            <v>2992.3739999999998</v>
          </cell>
          <cell r="K92">
            <v>35904</v>
          </cell>
        </row>
        <row r="94">
          <cell r="B94">
            <v>4060124</v>
          </cell>
          <cell r="D94">
            <v>20.3</v>
          </cell>
          <cell r="E94" t="str">
            <v>12.70 mm  (5/8")  grado 60</v>
          </cell>
          <cell r="F94" t="str">
            <v>kg</v>
          </cell>
          <cell r="G94">
            <v>20</v>
          </cell>
          <cell r="I94">
            <v>2261</v>
          </cell>
          <cell r="J94">
            <v>3015.0434999999998</v>
          </cell>
          <cell r="K94">
            <v>45220</v>
          </cell>
        </row>
        <row r="95">
          <cell r="E95" t="str">
            <v>ACCESORIOS</v>
          </cell>
        </row>
        <row r="96">
          <cell r="G96">
            <v>0</v>
          </cell>
        </row>
        <row r="97">
          <cell r="C97" t="str">
            <v>705, 706</v>
          </cell>
          <cell r="D97">
            <v>21</v>
          </cell>
          <cell r="E97" t="str">
            <v>Suministro, transporte y colocación de unión de reparación universal, en los siguientes diámetros:</v>
          </cell>
          <cell r="G97">
            <v>0</v>
          </cell>
        </row>
        <row r="98">
          <cell r="B98">
            <v>4079150</v>
          </cell>
          <cell r="D98">
            <v>21.1</v>
          </cell>
          <cell r="E98" t="str">
            <v>De 75 mm (3") - Rango de atención en extemos de 88.1 mm a 102.4</v>
          </cell>
          <cell r="F98" t="str">
            <v>un</v>
          </cell>
          <cell r="G98">
            <v>6</v>
          </cell>
          <cell r="I98">
            <v>79749</v>
          </cell>
          <cell r="J98">
            <v>106345.29149999999</v>
          </cell>
          <cell r="K98">
            <v>478494</v>
          </cell>
        </row>
        <row r="99">
          <cell r="G99">
            <v>0</v>
          </cell>
        </row>
        <row r="100">
          <cell r="B100">
            <v>4079152</v>
          </cell>
          <cell r="D100">
            <v>21.2</v>
          </cell>
          <cell r="E100" t="str">
            <v>De 100 mm (4") - Rango de atención en extremos de 109 mm a 127.8 mm</v>
          </cell>
          <cell r="F100" t="str">
            <v>un</v>
          </cell>
          <cell r="G100">
            <v>58</v>
          </cell>
          <cell r="I100">
            <v>81189</v>
          </cell>
          <cell r="J100">
            <v>108265.5315</v>
          </cell>
          <cell r="K100">
            <v>4708962</v>
          </cell>
        </row>
        <row r="101">
          <cell r="G101">
            <v>0</v>
          </cell>
        </row>
        <row r="102">
          <cell r="B102">
            <v>4079154</v>
          </cell>
          <cell r="D102">
            <v>21.3</v>
          </cell>
          <cell r="E102" t="str">
            <v>De 150 mm (6") - Rango de atención en extremos de 159.2 mm a 181.6 mm</v>
          </cell>
          <cell r="F102" t="str">
            <v>un</v>
          </cell>
          <cell r="G102">
            <v>17</v>
          </cell>
          <cell r="I102">
            <v>131600</v>
          </cell>
          <cell r="J102">
            <v>175488.59999999998</v>
          </cell>
          <cell r="K102">
            <v>2237200</v>
          </cell>
        </row>
        <row r="103">
          <cell r="G103">
            <v>0</v>
          </cell>
        </row>
        <row r="104">
          <cell r="B104">
            <v>4079156</v>
          </cell>
          <cell r="D104">
            <v>21.4</v>
          </cell>
          <cell r="E104" t="str">
            <v>De 200 mm (8") - Rango de atención en extremos de 218.1 mm a 235.0 mm</v>
          </cell>
          <cell r="F104" t="str">
            <v>un</v>
          </cell>
          <cell r="G104">
            <v>1</v>
          </cell>
          <cell r="I104">
            <v>206927</v>
          </cell>
          <cell r="J104">
            <v>275937.1545</v>
          </cell>
          <cell r="K104">
            <v>206927</v>
          </cell>
        </row>
        <row r="105">
          <cell r="G105">
            <v>0</v>
          </cell>
        </row>
        <row r="106">
          <cell r="B106">
            <v>4079158</v>
          </cell>
          <cell r="D106">
            <v>21.5</v>
          </cell>
          <cell r="E106" t="str">
            <v>De 250 mm (10") - Rango de atención en extremos de 272 mm a 289 mm</v>
          </cell>
          <cell r="F106" t="str">
            <v>un</v>
          </cell>
          <cell r="G106">
            <v>2</v>
          </cell>
          <cell r="I106">
            <v>309361</v>
          </cell>
          <cell r="J106">
            <v>412532.89349999995</v>
          </cell>
          <cell r="K106">
            <v>618722</v>
          </cell>
        </row>
        <row r="108">
          <cell r="B108">
            <v>4079160</v>
          </cell>
          <cell r="D108">
            <v>21.6</v>
          </cell>
          <cell r="E108" t="str">
            <v>De 300 mm (12") - Rango de atención en extremos de XXX  mm   a  XXX mm</v>
          </cell>
          <cell r="F108" t="str">
            <v>un</v>
          </cell>
          <cell r="G108">
            <v>5</v>
          </cell>
          <cell r="I108">
            <v>443745</v>
          </cell>
          <cell r="J108">
            <v>591733.9574999999</v>
          </cell>
          <cell r="K108">
            <v>2218725</v>
          </cell>
        </row>
        <row r="110">
          <cell r="D110">
            <v>21.7</v>
          </cell>
          <cell r="E110" t="str">
            <v>De 350 mm (14") - Rango de atención en extremos de XXX mm a  XXX mm</v>
          </cell>
          <cell r="F110" t="str">
            <v>un</v>
          </cell>
          <cell r="G110">
            <v>4</v>
          </cell>
          <cell r="I110">
            <v>580000</v>
          </cell>
          <cell r="J110">
            <v>773430</v>
          </cell>
          <cell r="K110">
            <v>2320000</v>
          </cell>
        </row>
        <row r="112">
          <cell r="C112" t="str">
            <v>701, 701.2, 701.7, 704, 706</v>
          </cell>
          <cell r="D112">
            <v>22</v>
          </cell>
          <cell r="E112" t="str">
            <v>Suministro, transporte y colocación de tees en hierro fundido o hierro ductil para tubería PVC RDE 13.5, en los siguientes diámetros:</v>
          </cell>
        </row>
        <row r="113">
          <cell r="B113">
            <v>4072360</v>
          </cell>
          <cell r="D113">
            <v>22.1</v>
          </cell>
          <cell r="E113" t="str">
            <v>De 100 mm x 100 mm (4" x 4")</v>
          </cell>
          <cell r="F113" t="str">
            <v>un</v>
          </cell>
          <cell r="G113">
            <v>8</v>
          </cell>
          <cell r="I113">
            <v>110895</v>
          </cell>
          <cell r="J113">
            <v>147878.48249999998</v>
          </cell>
          <cell r="K113">
            <v>887160</v>
          </cell>
        </row>
        <row r="114">
          <cell r="G114">
            <v>0</v>
          </cell>
        </row>
        <row r="115">
          <cell r="B115">
            <v>4072343</v>
          </cell>
          <cell r="D115">
            <v>22.2</v>
          </cell>
          <cell r="E115" t="str">
            <v>De 150 mm x 75 mm (6" x 3")</v>
          </cell>
          <cell r="F115" t="str">
            <v>un</v>
          </cell>
          <cell r="G115">
            <v>1</v>
          </cell>
          <cell r="I115">
            <v>173198</v>
          </cell>
          <cell r="J115">
            <v>230959.533</v>
          </cell>
          <cell r="K115">
            <v>173198</v>
          </cell>
        </row>
        <row r="116">
          <cell r="G116">
            <v>0</v>
          </cell>
        </row>
        <row r="117">
          <cell r="B117">
            <v>4072366</v>
          </cell>
          <cell r="D117">
            <v>22.3</v>
          </cell>
          <cell r="E117" t="str">
            <v>De 150 mm x 100 mm (6" x 4")</v>
          </cell>
          <cell r="F117" t="str">
            <v>un</v>
          </cell>
          <cell r="G117">
            <v>9</v>
          </cell>
          <cell r="I117">
            <v>205678</v>
          </cell>
          <cell r="J117">
            <v>274271.61299999995</v>
          </cell>
          <cell r="K117">
            <v>1851102</v>
          </cell>
        </row>
        <row r="118">
          <cell r="G118">
            <v>0</v>
          </cell>
        </row>
        <row r="119">
          <cell r="C119" t="str">
            <v>706.A2</v>
          </cell>
          <cell r="D119">
            <v>24</v>
          </cell>
          <cell r="E119" t="str">
            <v>Suministro, transporte y colocación de de tee partida para  intercalado de hidrantes ( el hidrante y el codo lo suministran las Empresas ), incluye válvula de compuerta elástica bridada, adaptador de transicón brida x unta rápida y anclaje de la válvula ,</v>
          </cell>
          <cell r="G119">
            <v>0</v>
          </cell>
        </row>
        <row r="120">
          <cell r="B120">
            <v>4071559</v>
          </cell>
          <cell r="D120">
            <v>24.1</v>
          </cell>
          <cell r="E120" t="str">
            <v>75 mm x  75 mm (3" x 3")</v>
          </cell>
          <cell r="F120" t="str">
            <v>un</v>
          </cell>
          <cell r="G120">
            <v>1</v>
          </cell>
          <cell r="I120">
            <v>1939239</v>
          </cell>
          <cell r="J120">
            <v>2585975.2064999999</v>
          </cell>
          <cell r="K120">
            <v>1939239</v>
          </cell>
        </row>
        <row r="122">
          <cell r="B122">
            <v>4071563</v>
          </cell>
          <cell r="D122">
            <v>24.2</v>
          </cell>
          <cell r="E122" t="str">
            <v>150 mm x 150 mm ( 6" x  6")</v>
          </cell>
          <cell r="F122" t="str">
            <v>un</v>
          </cell>
          <cell r="G122">
            <v>6</v>
          </cell>
          <cell r="I122">
            <v>3504563</v>
          </cell>
          <cell r="J122">
            <v>4673334.7604999999</v>
          </cell>
          <cell r="K122">
            <v>21027378</v>
          </cell>
        </row>
        <row r="123">
          <cell r="G123">
            <v>0</v>
          </cell>
        </row>
        <row r="124">
          <cell r="C124" t="str">
            <v>701, 701.2, 701.3, 701.7, 704, 706</v>
          </cell>
          <cell r="D124">
            <v>25</v>
          </cell>
          <cell r="E124" t="str">
            <v>Suministro, transporte y colocación de codos de hierro fundido o hierro dúctil para hierro dúctil, en los siguientes diámetros:</v>
          </cell>
          <cell r="G124">
            <v>0</v>
          </cell>
        </row>
        <row r="125">
          <cell r="B125">
            <v>4076072</v>
          </cell>
          <cell r="D125">
            <v>25.1</v>
          </cell>
          <cell r="E125" t="str">
            <v>300 mm (12") de 90°</v>
          </cell>
          <cell r="F125" t="str">
            <v>un</v>
          </cell>
          <cell r="G125">
            <v>1</v>
          </cell>
          <cell r="I125">
            <v>1108425</v>
          </cell>
          <cell r="J125">
            <v>1478084.7374999998</v>
          </cell>
          <cell r="K125">
            <v>1108425</v>
          </cell>
        </row>
        <row r="126">
          <cell r="G126">
            <v>0</v>
          </cell>
        </row>
        <row r="127">
          <cell r="B127">
            <v>4076124</v>
          </cell>
          <cell r="D127">
            <v>25.2</v>
          </cell>
          <cell r="E127" t="str">
            <v>300 mm (12") de 45°</v>
          </cell>
          <cell r="F127" t="str">
            <v>un</v>
          </cell>
          <cell r="G127">
            <v>2</v>
          </cell>
          <cell r="I127">
            <v>893825</v>
          </cell>
          <cell r="J127">
            <v>1191915.6375</v>
          </cell>
          <cell r="K127">
            <v>1787650</v>
          </cell>
        </row>
        <row r="128">
          <cell r="G128">
            <v>0</v>
          </cell>
        </row>
        <row r="129">
          <cell r="B129">
            <v>4076160</v>
          </cell>
          <cell r="D129">
            <v>25.3</v>
          </cell>
          <cell r="E129" t="str">
            <v>300 mm (12") de 22.5°</v>
          </cell>
          <cell r="F129" t="str">
            <v>un</v>
          </cell>
          <cell r="G129">
            <v>7</v>
          </cell>
          <cell r="I129">
            <v>747665</v>
          </cell>
          <cell r="J129">
            <v>997011.27749999997</v>
          </cell>
          <cell r="K129">
            <v>5233655</v>
          </cell>
        </row>
        <row r="130">
          <cell r="G130">
            <v>0</v>
          </cell>
        </row>
        <row r="131">
          <cell r="B131">
            <v>4076204</v>
          </cell>
          <cell r="D131">
            <v>25.4</v>
          </cell>
          <cell r="E131" t="str">
            <v>300 mm (12") de 11.25°</v>
          </cell>
          <cell r="F131" t="str">
            <v>un</v>
          </cell>
          <cell r="G131">
            <v>5</v>
          </cell>
          <cell r="I131">
            <v>747665</v>
          </cell>
          <cell r="J131">
            <v>997011.27749999997</v>
          </cell>
          <cell r="K131">
            <v>3738325</v>
          </cell>
        </row>
        <row r="133">
          <cell r="B133">
            <v>4076101</v>
          </cell>
          <cell r="D133">
            <v>25.5</v>
          </cell>
          <cell r="E133" t="str">
            <v>350 mm (14") de 90°</v>
          </cell>
          <cell r="F133" t="str">
            <v>un</v>
          </cell>
          <cell r="G133">
            <v>3</v>
          </cell>
          <cell r="I133">
            <v>1867519</v>
          </cell>
          <cell r="J133">
            <v>2490336.5864999997</v>
          </cell>
          <cell r="K133">
            <v>5602557</v>
          </cell>
        </row>
        <row r="134">
          <cell r="G134">
            <v>0</v>
          </cell>
        </row>
        <row r="135">
          <cell r="B135">
            <v>4076126</v>
          </cell>
          <cell r="D135">
            <v>25.6</v>
          </cell>
          <cell r="E135" t="str">
            <v>350 mm (14") de 45°</v>
          </cell>
          <cell r="F135" t="str">
            <v>un</v>
          </cell>
          <cell r="G135">
            <v>4</v>
          </cell>
          <cell r="I135">
            <v>1303574</v>
          </cell>
          <cell r="J135">
            <v>1738315.9289999998</v>
          </cell>
          <cell r="K135">
            <v>5214296</v>
          </cell>
        </row>
        <row r="136">
          <cell r="G136">
            <v>0</v>
          </cell>
        </row>
        <row r="137">
          <cell r="B137">
            <v>4076214</v>
          </cell>
          <cell r="D137">
            <v>25.7</v>
          </cell>
          <cell r="E137" t="str">
            <v>350 mm (14") de 22.5°</v>
          </cell>
          <cell r="F137" t="str">
            <v>un</v>
          </cell>
          <cell r="G137">
            <v>1</v>
          </cell>
          <cell r="I137">
            <v>1303574</v>
          </cell>
          <cell r="J137">
            <v>1738315.9289999998</v>
          </cell>
          <cell r="K137">
            <v>1303574</v>
          </cell>
        </row>
        <row r="138">
          <cell r="G138">
            <v>0</v>
          </cell>
        </row>
        <row r="139">
          <cell r="B139">
            <v>4076214</v>
          </cell>
          <cell r="D139">
            <v>25.8</v>
          </cell>
          <cell r="E139" t="str">
            <v>350 mm (14") de 11.25°</v>
          </cell>
          <cell r="F139" t="str">
            <v>un</v>
          </cell>
          <cell r="G139">
            <v>1</v>
          </cell>
          <cell r="I139">
            <v>1303574</v>
          </cell>
          <cell r="J139">
            <v>1738315.9289999998</v>
          </cell>
          <cell r="K139">
            <v>1303574</v>
          </cell>
        </row>
        <row r="140">
          <cell r="G140">
            <v>0</v>
          </cell>
        </row>
        <row r="141">
          <cell r="C141" t="str">
            <v>701, 701.2, 701.3, 701.7, 704, 706</v>
          </cell>
          <cell r="D141">
            <v>26</v>
          </cell>
          <cell r="E141" t="str">
            <v>Suministro, transporte y colocación de codos de PVC-P, hierro fundido o hierro dúctil para tubería PVC  RDE 13.5  , en los siguientes diámetros:</v>
          </cell>
        </row>
        <row r="142">
          <cell r="B142">
            <v>4072124</v>
          </cell>
          <cell r="D142">
            <v>26.1</v>
          </cell>
          <cell r="E142" t="str">
            <v>150 mm (6") de 90°</v>
          </cell>
          <cell r="F142" t="str">
            <v>un</v>
          </cell>
          <cell r="G142">
            <v>1</v>
          </cell>
          <cell r="I142">
            <v>256880</v>
          </cell>
          <cell r="J142">
            <v>342549.48</v>
          </cell>
          <cell r="K142">
            <v>256880</v>
          </cell>
        </row>
        <row r="144">
          <cell r="B144">
            <v>4072152</v>
          </cell>
          <cell r="D144">
            <v>26.2</v>
          </cell>
          <cell r="E144" t="str">
            <v>150 mm (6") de 45°</v>
          </cell>
          <cell r="F144" t="str">
            <v>un</v>
          </cell>
          <cell r="G144">
            <v>4</v>
          </cell>
          <cell r="I144">
            <v>181480</v>
          </cell>
          <cell r="J144">
            <v>242003.58</v>
          </cell>
          <cell r="K144">
            <v>725920</v>
          </cell>
        </row>
        <row r="146">
          <cell r="B146">
            <v>4072174</v>
          </cell>
          <cell r="D146">
            <v>26.3</v>
          </cell>
          <cell r="E146" t="str">
            <v>150 mm (6") de 22.5°</v>
          </cell>
          <cell r="F146" t="str">
            <v>un</v>
          </cell>
          <cell r="G146">
            <v>4</v>
          </cell>
          <cell r="I146">
            <v>165240</v>
          </cell>
          <cell r="J146">
            <v>220347.53999999998</v>
          </cell>
          <cell r="K146">
            <v>660960</v>
          </cell>
        </row>
        <row r="148">
          <cell r="B148">
            <v>4072192</v>
          </cell>
          <cell r="D148">
            <v>26.4</v>
          </cell>
          <cell r="E148" t="str">
            <v>150 mm (6") de 11.25°</v>
          </cell>
          <cell r="F148" t="str">
            <v>un</v>
          </cell>
          <cell r="G148">
            <v>6</v>
          </cell>
          <cell r="I148">
            <v>154047</v>
          </cell>
          <cell r="J148">
            <v>205421.67449999999</v>
          </cell>
          <cell r="K148">
            <v>924282</v>
          </cell>
        </row>
        <row r="150">
          <cell r="B150">
            <v>4072122</v>
          </cell>
          <cell r="D150">
            <v>26.5</v>
          </cell>
          <cell r="E150" t="str">
            <v>100 mm (4") de 90°</v>
          </cell>
          <cell r="F150" t="str">
            <v>un</v>
          </cell>
          <cell r="G150">
            <v>2</v>
          </cell>
          <cell r="I150">
            <v>104389</v>
          </cell>
          <cell r="J150">
            <v>139202.73149999999</v>
          </cell>
          <cell r="K150">
            <v>208778</v>
          </cell>
        </row>
        <row r="152">
          <cell r="B152">
            <v>4072150</v>
          </cell>
          <cell r="D152">
            <v>26.6</v>
          </cell>
          <cell r="E152" t="str">
            <v>100 mm (4") de 45°</v>
          </cell>
          <cell r="F152" t="str">
            <v>un</v>
          </cell>
          <cell r="G152">
            <v>5</v>
          </cell>
          <cell r="I152">
            <v>86989</v>
          </cell>
          <cell r="J152">
            <v>115999.83149999999</v>
          </cell>
          <cell r="K152">
            <v>434945</v>
          </cell>
        </row>
        <row r="154">
          <cell r="B154">
            <v>4072173</v>
          </cell>
          <cell r="D154">
            <v>26.7</v>
          </cell>
          <cell r="E154" t="str">
            <v>100 mm (4") de 22.5°</v>
          </cell>
          <cell r="F154" t="str">
            <v>un</v>
          </cell>
          <cell r="G154">
            <v>4</v>
          </cell>
          <cell r="I154">
            <v>74229</v>
          </cell>
          <cell r="J154">
            <v>98984.371499999994</v>
          </cell>
          <cell r="K154">
            <v>296916</v>
          </cell>
        </row>
        <row r="156">
          <cell r="B156">
            <v>4072194</v>
          </cell>
          <cell r="D156">
            <v>26.8</v>
          </cell>
          <cell r="E156" t="str">
            <v>100 mm (4") de 11,2.5°</v>
          </cell>
          <cell r="F156" t="str">
            <v>un</v>
          </cell>
          <cell r="G156">
            <v>4</v>
          </cell>
          <cell r="I156">
            <v>74229</v>
          </cell>
          <cell r="J156">
            <v>98984.371499999994</v>
          </cell>
          <cell r="K156">
            <v>296916</v>
          </cell>
        </row>
        <row r="158">
          <cell r="C158" t="str">
            <v>701, 701.1.A1, 701.2, 701.7, 704, 706</v>
          </cell>
          <cell r="D158">
            <v>27</v>
          </cell>
          <cell r="E158" t="str">
            <v>Suministro, transporte y colocación de reducciones hierro fundido, hierro dúctil o acero, J.R en los siguientes diametros:</v>
          </cell>
          <cell r="G158">
            <v>0</v>
          </cell>
        </row>
        <row r="159">
          <cell r="B159">
            <v>4076652</v>
          </cell>
          <cell r="D159">
            <v>27.1</v>
          </cell>
          <cell r="E159" t="str">
            <v>150 mm x 100 mm (6" x 4")</v>
          </cell>
          <cell r="F159" t="str">
            <v>un</v>
          </cell>
          <cell r="G159">
            <v>2</v>
          </cell>
          <cell r="I159">
            <v>127958</v>
          </cell>
          <cell r="J159">
            <v>170631.99299999999</v>
          </cell>
          <cell r="K159">
            <v>255916</v>
          </cell>
        </row>
        <row r="161">
          <cell r="B161">
            <v>4079811</v>
          </cell>
          <cell r="C161">
            <v>711</v>
          </cell>
          <cell r="D161">
            <v>28</v>
          </cell>
          <cell r="E161" t="str">
            <v>Retiro de válvulas de compuerta e hidrantes, tal y como se encuentren en el terreno, en cualquier diámetro</v>
          </cell>
          <cell r="F161" t="str">
            <v>un</v>
          </cell>
          <cell r="G161">
            <v>11</v>
          </cell>
          <cell r="I161">
            <v>41969</v>
          </cell>
          <cell r="J161">
            <v>55965.661499999995</v>
          </cell>
          <cell r="K161">
            <v>461659</v>
          </cell>
        </row>
        <row r="162">
          <cell r="G162">
            <v>0</v>
          </cell>
        </row>
        <row r="163">
          <cell r="C163" t="str">
            <v>703, 703.A1</v>
          </cell>
          <cell r="D163">
            <v>29</v>
          </cell>
          <cell r="E163" t="str">
            <v>Transporte y colocación de hidrantes en los siguientes diámetros:</v>
          </cell>
          <cell r="G163">
            <v>0</v>
          </cell>
        </row>
        <row r="164">
          <cell r="B164">
            <v>4078706</v>
          </cell>
          <cell r="D164">
            <v>30.1</v>
          </cell>
          <cell r="E164" t="str">
            <v>De 75 mm (3")</v>
          </cell>
          <cell r="F164" t="str">
            <v>un</v>
          </cell>
          <cell r="G164">
            <v>1</v>
          </cell>
          <cell r="I164">
            <v>67049</v>
          </cell>
          <cell r="J164">
            <v>89409.841499999995</v>
          </cell>
          <cell r="K164">
            <v>67049</v>
          </cell>
        </row>
        <row r="166">
          <cell r="B166">
            <v>4078728</v>
          </cell>
          <cell r="D166">
            <v>30.2</v>
          </cell>
          <cell r="E166" t="str">
            <v>De 150 mm (6")</v>
          </cell>
          <cell r="F166" t="str">
            <v>un</v>
          </cell>
          <cell r="G166">
            <v>6</v>
          </cell>
          <cell r="I166">
            <v>200173</v>
          </cell>
          <cell r="J166">
            <v>266930.69549999997</v>
          </cell>
          <cell r="K166">
            <v>1201038</v>
          </cell>
        </row>
        <row r="167">
          <cell r="G167">
            <v>0</v>
          </cell>
        </row>
        <row r="168">
          <cell r="C168" t="str">
            <v>702, 702.1 y 702.1.A1</v>
          </cell>
          <cell r="D168">
            <v>31</v>
          </cell>
          <cell r="E168" t="str">
            <v>Transporte y colocación de válvulas de compuerta elásticas de vástago no ascendente  CxC  en los siguientes diámetros:</v>
          </cell>
          <cell r="G168">
            <v>0</v>
          </cell>
        </row>
        <row r="169">
          <cell r="B169">
            <v>4078204</v>
          </cell>
          <cell r="D169">
            <v>31.1</v>
          </cell>
          <cell r="E169" t="str">
            <v>75 mm (3")</v>
          </cell>
          <cell r="F169" t="str">
            <v>un</v>
          </cell>
          <cell r="G169">
            <v>1</v>
          </cell>
          <cell r="I169">
            <v>13556.01</v>
          </cell>
          <cell r="J169">
            <v>18076.939334999999</v>
          </cell>
          <cell r="K169">
            <v>13556.01</v>
          </cell>
        </row>
        <row r="170">
          <cell r="G170">
            <v>0</v>
          </cell>
        </row>
        <row r="171">
          <cell r="B171">
            <v>4078206</v>
          </cell>
          <cell r="D171">
            <v>31.2</v>
          </cell>
          <cell r="E171" t="str">
            <v>100 mm (4")</v>
          </cell>
          <cell r="F171" t="str">
            <v>un</v>
          </cell>
          <cell r="G171">
            <v>5</v>
          </cell>
          <cell r="I171">
            <v>16947.759999999998</v>
          </cell>
          <cell r="J171">
            <v>22599.837959999997</v>
          </cell>
          <cell r="K171">
            <v>84738.799999999988</v>
          </cell>
        </row>
        <row r="172">
          <cell r="G172">
            <v>0</v>
          </cell>
        </row>
        <row r="173">
          <cell r="B173">
            <v>4078208</v>
          </cell>
          <cell r="D173">
            <v>31.3</v>
          </cell>
          <cell r="E173" t="str">
            <v>150 mm (6")</v>
          </cell>
          <cell r="F173" t="str">
            <v>un</v>
          </cell>
          <cell r="G173">
            <v>14</v>
          </cell>
          <cell r="I173">
            <v>40161.769999999997</v>
          </cell>
          <cell r="J173">
            <v>53555.720294999992</v>
          </cell>
          <cell r="K173">
            <v>562264.77999999991</v>
          </cell>
        </row>
        <row r="174">
          <cell r="G174">
            <v>0</v>
          </cell>
        </row>
        <row r="175">
          <cell r="B175">
            <v>4078210</v>
          </cell>
          <cell r="D175">
            <v>31.4</v>
          </cell>
          <cell r="E175" t="str">
            <v>200 mm (8")</v>
          </cell>
          <cell r="F175" t="str">
            <v>un</v>
          </cell>
          <cell r="G175">
            <v>0</v>
          </cell>
          <cell r="I175">
            <v>50270.95</v>
          </cell>
          <cell r="J175">
            <v>67036.311824999997</v>
          </cell>
        </row>
        <row r="176">
          <cell r="G176">
            <v>0</v>
          </cell>
        </row>
        <row r="177">
          <cell r="B177">
            <v>4078282</v>
          </cell>
          <cell r="D177">
            <v>31.5</v>
          </cell>
          <cell r="E177" t="str">
            <v>250 mm (10")</v>
          </cell>
          <cell r="F177" t="str">
            <v>un</v>
          </cell>
          <cell r="G177">
            <v>0</v>
          </cell>
          <cell r="I177">
            <v>55994.62</v>
          </cell>
          <cell r="J177">
            <v>74668.825769999996</v>
          </cell>
        </row>
        <row r="179">
          <cell r="B179">
            <v>4078284</v>
          </cell>
          <cell r="D179">
            <v>31.6</v>
          </cell>
          <cell r="E179" t="str">
            <v>300 mm (12")</v>
          </cell>
          <cell r="F179" t="str">
            <v>un</v>
          </cell>
          <cell r="G179">
            <v>2</v>
          </cell>
          <cell r="I179">
            <v>62933</v>
          </cell>
          <cell r="J179">
            <v>83921.155499999993</v>
          </cell>
          <cell r="K179">
            <v>125866</v>
          </cell>
        </row>
        <row r="180">
          <cell r="G180">
            <v>0</v>
          </cell>
        </row>
        <row r="181">
          <cell r="C181" t="str">
            <v>702, 702.1, 702.1.A2, 704</v>
          </cell>
          <cell r="D181">
            <v>32</v>
          </cell>
          <cell r="E181" t="str">
            <v>Transporte e intercalado de válvulas de compuerta en redes existentes, incluye niples y uniones, en los siguientes diametros:</v>
          </cell>
          <cell r="G181">
            <v>0</v>
          </cell>
        </row>
        <row r="182">
          <cell r="B182">
            <v>4078371</v>
          </cell>
          <cell r="D182">
            <v>32.1</v>
          </cell>
          <cell r="E182" t="str">
            <v>De 75 mm (3")</v>
          </cell>
          <cell r="F182" t="str">
            <v>un</v>
          </cell>
          <cell r="G182">
            <v>2</v>
          </cell>
          <cell r="I182">
            <v>166343</v>
          </cell>
          <cell r="J182">
            <v>221818.39049999998</v>
          </cell>
          <cell r="K182">
            <v>332686</v>
          </cell>
        </row>
        <row r="183">
          <cell r="G183">
            <v>0</v>
          </cell>
        </row>
        <row r="184">
          <cell r="B184">
            <v>4078372</v>
          </cell>
          <cell r="D184">
            <v>32.200000000000003</v>
          </cell>
          <cell r="E184" t="str">
            <v>De 100 mm (4")</v>
          </cell>
          <cell r="F184" t="str">
            <v>un</v>
          </cell>
          <cell r="G184">
            <v>8</v>
          </cell>
          <cell r="I184">
            <v>184800</v>
          </cell>
          <cell r="J184">
            <v>246430.8</v>
          </cell>
          <cell r="K184">
            <v>1478400</v>
          </cell>
        </row>
        <row r="185">
          <cell r="G185">
            <v>0</v>
          </cell>
        </row>
        <row r="186">
          <cell r="B186">
            <v>4078373</v>
          </cell>
          <cell r="D186">
            <v>32.299999999999997</v>
          </cell>
          <cell r="E186" t="str">
            <v>De 150 mm (6")</v>
          </cell>
          <cell r="F186" t="str">
            <v>un</v>
          </cell>
          <cell r="G186">
            <v>2</v>
          </cell>
          <cell r="I186">
            <v>280633</v>
          </cell>
          <cell r="J186">
            <v>374224.10549999995</v>
          </cell>
          <cell r="K186">
            <v>561266</v>
          </cell>
        </row>
        <row r="188">
          <cell r="B188">
            <v>4078374</v>
          </cell>
          <cell r="D188">
            <v>32.4</v>
          </cell>
          <cell r="E188" t="str">
            <v>De 200 mm (8")</v>
          </cell>
          <cell r="F188" t="str">
            <v>un</v>
          </cell>
          <cell r="G188">
            <v>4</v>
          </cell>
          <cell r="I188">
            <v>422153</v>
          </cell>
          <cell r="J188">
            <v>562941.02549999999</v>
          </cell>
          <cell r="K188">
            <v>1688612</v>
          </cell>
        </row>
        <row r="190">
          <cell r="B190">
            <v>4078375</v>
          </cell>
          <cell r="D190">
            <v>32.5</v>
          </cell>
          <cell r="E190" t="str">
            <v>De 250 mm ( 10")</v>
          </cell>
          <cell r="F190" t="str">
            <v>un</v>
          </cell>
          <cell r="G190">
            <v>1</v>
          </cell>
          <cell r="I190">
            <v>639337</v>
          </cell>
          <cell r="J190">
            <v>852555.88949999993</v>
          </cell>
          <cell r="K190">
            <v>639337</v>
          </cell>
        </row>
        <row r="192">
          <cell r="B192">
            <v>4079302</v>
          </cell>
          <cell r="C192" t="str">
            <v>707, 707.A1</v>
          </cell>
          <cell r="D192">
            <v>33</v>
          </cell>
          <cell r="E192" t="str">
            <v>Construcción de cajas para válvulas, según esquema 1, incluye suministro y transporte de materiales y marco de concreto</v>
          </cell>
          <cell r="F192" t="str">
            <v>un</v>
          </cell>
          <cell r="G192">
            <v>43</v>
          </cell>
          <cell r="I192">
            <v>134381</v>
          </cell>
          <cell r="J192">
            <v>179197.06349999999</v>
          </cell>
          <cell r="K192">
            <v>5778383</v>
          </cell>
        </row>
        <row r="194">
          <cell r="C194" t="str">
            <v>702, 702.1 y 702.1.A1</v>
          </cell>
          <cell r="D194">
            <v>34</v>
          </cell>
          <cell r="E194" t="str">
            <v>Transporte y colocación de válvulas mariposa   en los siguientes diámetros:</v>
          </cell>
          <cell r="G194">
            <v>0</v>
          </cell>
        </row>
        <row r="195">
          <cell r="B195">
            <v>4078414</v>
          </cell>
          <cell r="D195">
            <v>34.1</v>
          </cell>
          <cell r="E195" t="str">
            <v>De 350 mm (14")</v>
          </cell>
          <cell r="F195" t="str">
            <v>un</v>
          </cell>
          <cell r="G195">
            <v>2</v>
          </cell>
          <cell r="I195">
            <v>250000</v>
          </cell>
          <cell r="J195">
            <v>333375</v>
          </cell>
          <cell r="K195">
            <v>500000</v>
          </cell>
        </row>
        <row r="197">
          <cell r="C197" t="str">
            <v>702, 702.1 y 702.1.A1</v>
          </cell>
          <cell r="D197">
            <v>35</v>
          </cell>
          <cell r="E197" t="str">
            <v>Transporte y colocación de válvulas reguladoras de presión,  la Empresa suminitrará las válvulas  reguladoras y  el contratista suministrará las reduciones, los niples de acero soldados  y roscados, las bridas , ventosas, manometros , filtro en y y las de</v>
          </cell>
          <cell r="G197">
            <v>0</v>
          </cell>
        </row>
        <row r="198">
          <cell r="B198">
            <v>4078414</v>
          </cell>
          <cell r="D198">
            <v>35.1</v>
          </cell>
          <cell r="E198" t="str">
            <v>100 mm (4")</v>
          </cell>
          <cell r="F198" t="str">
            <v>un</v>
          </cell>
          <cell r="G198">
            <v>1</v>
          </cell>
          <cell r="I198">
            <v>2319080</v>
          </cell>
          <cell r="J198">
            <v>3092493.1799999997</v>
          </cell>
          <cell r="K198">
            <v>2319080</v>
          </cell>
        </row>
        <row r="200">
          <cell r="C200" t="str">
            <v>702, 702.1 y 702.1.A1</v>
          </cell>
          <cell r="D200">
            <v>36</v>
          </cell>
          <cell r="E200" t="str">
            <v>Construción de las  cajas  para la estación reguladora de presión en donde se alojarán las VRP,  en los siguientes diámetros, segun plano ACC-02-05-0119-16, e incluye la excavación, llenos y la botada de  los ecombros:</v>
          </cell>
          <cell r="G200">
            <v>0</v>
          </cell>
        </row>
        <row r="201">
          <cell r="B201">
            <v>4079320</v>
          </cell>
          <cell r="D201">
            <v>36.1</v>
          </cell>
          <cell r="E201" t="str">
            <v>100 mm (4")</v>
          </cell>
          <cell r="F201" t="str">
            <v>un</v>
          </cell>
          <cell r="G201">
            <v>1</v>
          </cell>
          <cell r="I201">
            <v>1439463</v>
          </cell>
          <cell r="J201">
            <v>1919523.9104999998</v>
          </cell>
          <cell r="K201">
            <v>1439463</v>
          </cell>
        </row>
        <row r="203">
          <cell r="B203" t="str">
            <v xml:space="preserve">                                OTROS ACCESORIOS </v>
          </cell>
        </row>
        <row r="204">
          <cell r="C204" t="str">
            <v>708, 708.A1</v>
          </cell>
          <cell r="D204">
            <v>37</v>
          </cell>
          <cell r="E204" t="str">
            <v xml:space="preserve">  Suministro,transporte y colocación de collares de derivación en hierro dúctil para tubería PVC-P, en los siguientes diámetros:</v>
          </cell>
          <cell r="G204">
            <v>0</v>
          </cell>
        </row>
        <row r="205">
          <cell r="B205">
            <v>4079460</v>
          </cell>
          <cell r="D205">
            <v>37.1</v>
          </cell>
          <cell r="E205" t="str">
            <v xml:space="preserve"> De 100 mm (4") a 13 mm (1/2")</v>
          </cell>
          <cell r="F205" t="str">
            <v>un</v>
          </cell>
          <cell r="G205">
            <v>175</v>
          </cell>
          <cell r="I205">
            <v>27249</v>
          </cell>
          <cell r="J205">
            <v>36336.541499999999</v>
          </cell>
          <cell r="K205">
            <v>4768575</v>
          </cell>
        </row>
        <row r="206">
          <cell r="G206">
            <v>0</v>
          </cell>
        </row>
        <row r="207">
          <cell r="B207">
            <v>4079461</v>
          </cell>
          <cell r="D207">
            <v>37.200000000000003</v>
          </cell>
          <cell r="E207" t="str">
            <v xml:space="preserve"> De 150 mm (6") a 13 mm (1/2")</v>
          </cell>
          <cell r="F207" t="str">
            <v>un</v>
          </cell>
          <cell r="G207">
            <v>65</v>
          </cell>
          <cell r="I207">
            <v>38220</v>
          </cell>
          <cell r="J207">
            <v>50966.369999999995</v>
          </cell>
          <cell r="K207">
            <v>2484300</v>
          </cell>
        </row>
        <row r="209">
          <cell r="D209">
            <v>38</v>
          </cell>
          <cell r="E209" t="str">
            <v>Cortes de tubería (incluye biselada):</v>
          </cell>
          <cell r="G209">
            <v>0</v>
          </cell>
        </row>
        <row r="210">
          <cell r="B210">
            <v>4041101</v>
          </cell>
          <cell r="C210">
            <v>411</v>
          </cell>
          <cell r="D210">
            <v>38.1</v>
          </cell>
          <cell r="E210" t="str">
            <v>Con acetileno</v>
          </cell>
          <cell r="F210" t="str">
            <v xml:space="preserve"> cm</v>
          </cell>
          <cell r="G210">
            <v>4276</v>
          </cell>
          <cell r="I210">
            <v>604</v>
          </cell>
          <cell r="J210">
            <v>805.43399999999997</v>
          </cell>
          <cell r="K210">
            <v>2582704</v>
          </cell>
        </row>
        <row r="211">
          <cell r="G211">
            <v>0</v>
          </cell>
        </row>
        <row r="212">
          <cell r="B212">
            <v>4041201</v>
          </cell>
          <cell r="C212">
            <v>412</v>
          </cell>
          <cell r="D212">
            <v>38.200000000000003</v>
          </cell>
          <cell r="E212" t="str">
            <v>Sin acetileno</v>
          </cell>
          <cell r="F212" t="str">
            <v xml:space="preserve"> cm</v>
          </cell>
          <cell r="G212">
            <v>2076</v>
          </cell>
          <cell r="I212">
            <v>604</v>
          </cell>
          <cell r="J212">
            <v>805.43399999999997</v>
          </cell>
          <cell r="K212">
            <v>1253904</v>
          </cell>
        </row>
        <row r="213">
          <cell r="G213">
            <v>0</v>
          </cell>
        </row>
        <row r="214">
          <cell r="B214">
            <v>4041301</v>
          </cell>
          <cell r="C214">
            <v>413</v>
          </cell>
          <cell r="D214">
            <v>39</v>
          </cell>
          <cell r="E214" t="str">
            <v>Suministro, transporte y colocación de cordón de soldadura completo</v>
          </cell>
          <cell r="F214" t="str">
            <v>cm</v>
          </cell>
          <cell r="G214">
            <v>3600</v>
          </cell>
          <cell r="I214">
            <v>881</v>
          </cell>
          <cell r="J214">
            <v>1174.8135</v>
          </cell>
          <cell r="K214">
            <v>3171600</v>
          </cell>
        </row>
        <row r="216">
          <cell r="B216">
            <v>4042294</v>
          </cell>
          <cell r="C216" t="str">
            <v>411,411,A1,413</v>
          </cell>
          <cell r="D216">
            <v>40</v>
          </cell>
          <cell r="E216" t="str">
            <v>Suministro transporte y  figuración. Corte y biselado de lámina de acero, espesor 6.25 mm. ( 1/4 ")</v>
          </cell>
          <cell r="F216" t="str">
            <v>un</v>
          </cell>
          <cell r="G216">
            <v>200</v>
          </cell>
          <cell r="I216">
            <v>186</v>
          </cell>
          <cell r="J216">
            <v>248.03099999999998</v>
          </cell>
          <cell r="K216">
            <v>37200</v>
          </cell>
        </row>
        <row r="218">
          <cell r="B218" t="str">
            <v xml:space="preserve">                                                                                                                       TUBERIAS Y ACCESORIOS PARA LAS ACOMETIDAS DE ACUEDUCTO</v>
          </cell>
        </row>
        <row r="220">
          <cell r="B220">
            <v>4079545</v>
          </cell>
          <cell r="C220" t="str">
            <v>704, 708.A1</v>
          </cell>
          <cell r="D220">
            <v>41</v>
          </cell>
          <cell r="E220" t="str">
            <v xml:space="preserve"> Suministro, transporte y colocación de tubería domiciliaria de acueducto en cualquier material, utilizando barreno para su instalaión, diámetro 12.7 mm (1/2")</v>
          </cell>
          <cell r="F220" t="str">
            <v>m</v>
          </cell>
          <cell r="G220">
            <v>60</v>
          </cell>
          <cell r="I220">
            <v>24350</v>
          </cell>
          <cell r="J220">
            <v>32470.724999999999</v>
          </cell>
          <cell r="K220">
            <v>1461000</v>
          </cell>
        </row>
        <row r="222">
          <cell r="C222">
            <v>708</v>
          </cell>
          <cell r="D222">
            <v>42</v>
          </cell>
          <cell r="E222" t="str">
            <v>Suministro, transporte y colocación de uniones dos y tres partes de 13 mm (1/2") para acometidas de acueducto en tubería de polietileno con alma de aluminio, de:</v>
          </cell>
        </row>
        <row r="223">
          <cell r="B223">
            <v>4075520</v>
          </cell>
          <cell r="D223">
            <v>42.1</v>
          </cell>
          <cell r="E223" t="str">
            <v>Tres partes</v>
          </cell>
          <cell r="F223" t="str">
            <v>un</v>
          </cell>
          <cell r="G223">
            <v>232</v>
          </cell>
          <cell r="I223">
            <v>4073</v>
          </cell>
          <cell r="J223">
            <v>5431.3454999999994</v>
          </cell>
          <cell r="K223">
            <v>944936</v>
          </cell>
        </row>
        <row r="225">
          <cell r="B225">
            <v>4079414</v>
          </cell>
          <cell r="C225" t="str">
            <v>708, 708.A1</v>
          </cell>
          <cell r="D225">
            <v>43</v>
          </cell>
          <cell r="E225" t="str">
            <v>Suministro , transporte y colocación de llaves de acera, diámetro 13 mm (1/2"), con racor, para tuberías de cobre, PE-AL-PE o polietileno (20 mm)</v>
          </cell>
          <cell r="F225" t="str">
            <v>un</v>
          </cell>
          <cell r="G225">
            <v>15</v>
          </cell>
          <cell r="I225">
            <v>18171</v>
          </cell>
          <cell r="J225">
            <v>24231.028499999997</v>
          </cell>
          <cell r="K225">
            <v>272565</v>
          </cell>
        </row>
        <row r="227">
          <cell r="C227" t="str">
            <v>708, 708.A1</v>
          </cell>
          <cell r="D227">
            <v>44</v>
          </cell>
          <cell r="E227" t="str">
            <v>Suministro, transporte y colocación de llaves de contención, en los siguientes diámetros:</v>
          </cell>
        </row>
        <row r="228">
          <cell r="B228">
            <v>4079449</v>
          </cell>
          <cell r="D228">
            <v>44.1</v>
          </cell>
          <cell r="E228" t="str">
            <v>13 mm (1/2")</v>
          </cell>
          <cell r="F228" t="str">
            <v>un</v>
          </cell>
          <cell r="G228">
            <v>10</v>
          </cell>
          <cell r="I228">
            <v>22886</v>
          </cell>
          <cell r="J228">
            <v>30518.480999999996</v>
          </cell>
          <cell r="K228">
            <v>228860</v>
          </cell>
        </row>
        <row r="230">
          <cell r="B230">
            <v>4079451</v>
          </cell>
          <cell r="D230">
            <v>44.2</v>
          </cell>
          <cell r="E230" t="str">
            <v>25 mm (1")</v>
          </cell>
          <cell r="F230" t="str">
            <v>un</v>
          </cell>
          <cell r="G230">
            <v>3</v>
          </cell>
          <cell r="I230">
            <v>48404</v>
          </cell>
          <cell r="J230">
            <v>64546.733999999997</v>
          </cell>
          <cell r="K230">
            <v>145212</v>
          </cell>
        </row>
        <row r="231">
          <cell r="K231">
            <v>0</v>
          </cell>
        </row>
        <row r="232">
          <cell r="B232">
            <v>4079426</v>
          </cell>
          <cell r="C232" t="str">
            <v>708, 708.A1</v>
          </cell>
          <cell r="D232">
            <v>45</v>
          </cell>
          <cell r="E232" t="str">
            <v xml:space="preserve"> Suministro, transporte y colocación de llaves de incorporación cónica o cilíndrica, diámetro 13 mm (1/2"), con racor, para tuberías de cobre, PE-AL-PE o polietileno (20 mm)</v>
          </cell>
          <cell r="F232" t="str">
            <v>un</v>
          </cell>
          <cell r="G232">
            <v>375</v>
          </cell>
          <cell r="I232">
            <v>21666.03</v>
          </cell>
          <cell r="J232">
            <v>28891.651004999996</v>
          </cell>
          <cell r="K232">
            <v>8124761.25</v>
          </cell>
        </row>
        <row r="234">
          <cell r="C234">
            <v>708</v>
          </cell>
          <cell r="D234">
            <v>46</v>
          </cell>
          <cell r="E234" t="str">
            <v>Cambio de toma (no necesita unión de tres partes ni cobre)</v>
          </cell>
        </row>
        <row r="235">
          <cell r="B235">
            <v>4250103</v>
          </cell>
          <cell r="D235">
            <v>46.1</v>
          </cell>
          <cell r="E235" t="str">
            <v xml:space="preserve"> 13 mm (1/2")</v>
          </cell>
          <cell r="F235" t="str">
            <v>un</v>
          </cell>
          <cell r="G235">
            <v>260</v>
          </cell>
          <cell r="I235">
            <v>8685</v>
          </cell>
          <cell r="J235">
            <v>11581.447499999998</v>
          </cell>
          <cell r="K235">
            <v>2258100</v>
          </cell>
        </row>
        <row r="237">
          <cell r="C237" t="str">
            <v>ACTIVIDADES COMPLEMENTARIAS</v>
          </cell>
        </row>
        <row r="238">
          <cell r="B238">
            <v>4042117</v>
          </cell>
          <cell r="C238" t="str">
            <v>423.N1</v>
          </cell>
          <cell r="D238">
            <v>47</v>
          </cell>
          <cell r="E238" t="str">
            <v>Suministro, transporte e instalación de cinta en polietileno para señalización de redes de acueducto</v>
          </cell>
          <cell r="F238" t="str">
            <v>m</v>
          </cell>
          <cell r="G238">
            <v>3950</v>
          </cell>
          <cell r="I238">
            <v>1082</v>
          </cell>
          <cell r="J238">
            <v>1442.847</v>
          </cell>
          <cell r="K238">
            <v>4273900</v>
          </cell>
        </row>
        <row r="240">
          <cell r="C240" t="str">
            <v>422.N1</v>
          </cell>
          <cell r="D240">
            <v>48</v>
          </cell>
          <cell r="E240" t="str">
            <v>Mano de obra (incluye prestaciones sociales)</v>
          </cell>
        </row>
        <row r="241">
          <cell r="B241">
            <v>4042152</v>
          </cell>
          <cell r="D241">
            <v>48.1</v>
          </cell>
          <cell r="E241" t="str">
            <v>Oficial</v>
          </cell>
          <cell r="F241" t="str">
            <v>h</v>
          </cell>
          <cell r="G241">
            <v>40</v>
          </cell>
          <cell r="I241">
            <v>8395.14</v>
          </cell>
          <cell r="J241">
            <v>11194.919189999999</v>
          </cell>
          <cell r="K241">
            <v>335805.6</v>
          </cell>
        </row>
        <row r="243">
          <cell r="B243">
            <v>4042150</v>
          </cell>
          <cell r="D243">
            <v>48.2</v>
          </cell>
          <cell r="E243" t="str">
            <v>Ayudante</v>
          </cell>
          <cell r="F243" t="str">
            <v>h</v>
          </cell>
          <cell r="G243">
            <v>40</v>
          </cell>
          <cell r="I243">
            <v>4095.26</v>
          </cell>
          <cell r="J243">
            <v>5461.0292099999997</v>
          </cell>
          <cell r="K243">
            <v>163810.40000000002</v>
          </cell>
        </row>
        <row r="246">
          <cell r="E246" t="str">
            <v xml:space="preserve">VALOR TOTAL DE LAS OBRAS EN NUMEROS </v>
          </cell>
          <cell r="K246">
            <v>546504406.83999991</v>
          </cell>
        </row>
        <row r="248">
          <cell r="E248" t="str">
            <v>VALOR TOTAL DE LAS OBRAS EN  LETRAS</v>
          </cell>
        </row>
        <row r="249">
          <cell r="C249" t="str">
            <v>Total suma AIUI</v>
          </cell>
          <cell r="E249">
            <v>0.33350000000000002</v>
          </cell>
        </row>
        <row r="251">
          <cell r="C251" t="str">
            <v xml:space="preserve">Además.              </v>
          </cell>
          <cell r="E251" t="str">
            <v xml:space="preserve">  _____________________%  (Especificar y soportar)</v>
          </cell>
        </row>
        <row r="253">
          <cell r="C253" t="str">
            <v>Firma del proponente. __________________________________________________________________________________</v>
          </cell>
        </row>
        <row r="255">
          <cell r="C255" t="str">
            <v>Nota:  El proponente  debe estudiar  todas y cada  una de  la especificaciones señaladas en los  ítem, para la elaboración de su oferta.</v>
          </cell>
        </row>
      </sheetData>
      <sheetData sheetId="2">
        <row r="7">
          <cell r="D7" t="str">
            <v>ACTIVIDADES PRELIMINARES</v>
          </cell>
        </row>
        <row r="8">
          <cell r="B8" t="str">
            <v>103, 104,107 ,107A1, 201</v>
          </cell>
          <cell r="C8">
            <v>1</v>
          </cell>
          <cell r="D8" t="str">
            <v xml:space="preserve">Excavación manual o mecánica, en cualquier material y cualquier grado de humedad a las siguientes profundidades </v>
          </cell>
        </row>
        <row r="9">
          <cell r="A9">
            <v>4021103</v>
          </cell>
          <cell r="C9">
            <v>1.1000000000000001</v>
          </cell>
          <cell r="D9" t="str">
            <v>Excavación de zanjas entre 0 y 2,00 m de profundidad para redes de acueducto</v>
          </cell>
          <cell r="E9" t="str">
            <v>m3</v>
          </cell>
          <cell r="F9">
            <v>158</v>
          </cell>
          <cell r="G9">
            <v>11798</v>
          </cell>
          <cell r="H9">
            <v>7189</v>
          </cell>
          <cell r="I9">
            <v>9586.5314999999991</v>
          </cell>
          <cell r="J9">
            <v>1514671.977</v>
          </cell>
        </row>
        <row r="10">
          <cell r="A10">
            <v>4021130</v>
          </cell>
          <cell r="C10">
            <v>1.2</v>
          </cell>
          <cell r="D10" t="str">
            <v>Excavación de zanjas entre  2,00 y 4.00  m de profundidad para redes de acueducto</v>
          </cell>
          <cell r="E10" t="str">
            <v>m3</v>
          </cell>
          <cell r="F10">
            <v>65</v>
          </cell>
          <cell r="G10">
            <v>11798</v>
          </cell>
          <cell r="H10">
            <v>7962</v>
          </cell>
          <cell r="I10">
            <v>10617.326999999999</v>
          </cell>
          <cell r="J10">
            <v>690126.255</v>
          </cell>
        </row>
        <row r="11">
          <cell r="A11">
            <v>4021503</v>
          </cell>
          <cell r="C11">
            <v>1.3</v>
          </cell>
          <cell r="D11" t="str">
            <v>Excavaciòn para nichos de investigaciòn entre 0 y 2.00 metros  de profundidad (incluye lleno con material sobrante de la excavación y botada de los escombros)</v>
          </cell>
          <cell r="E11" t="str">
            <v>m3</v>
          </cell>
          <cell r="F11">
            <v>12</v>
          </cell>
          <cell r="G11">
            <v>15761</v>
          </cell>
          <cell r="H11">
            <v>18551</v>
          </cell>
          <cell r="I11">
            <v>24737.7585</v>
          </cell>
          <cell r="J11">
            <v>296853.10200000001</v>
          </cell>
        </row>
        <row r="12">
          <cell r="A12">
            <v>4021303</v>
          </cell>
          <cell r="C12">
            <v>1.4</v>
          </cell>
          <cell r="D12" t="str">
            <v>Excavación en roca, a cualquier profundidad</v>
          </cell>
          <cell r="E12" t="str">
            <v>m3</v>
          </cell>
          <cell r="F12">
            <v>5</v>
          </cell>
          <cell r="G12">
            <v>48891</v>
          </cell>
          <cell r="H12">
            <v>55428</v>
          </cell>
          <cell r="I12">
            <v>73913.237999999998</v>
          </cell>
          <cell r="J12">
            <v>369566.19</v>
          </cell>
        </row>
        <row r="14">
          <cell r="B14" t="str">
            <v>204, 204.A1,206,303,404</v>
          </cell>
          <cell r="C14">
            <v>2</v>
          </cell>
          <cell r="D14" t="str">
            <v>Llenos compactados en  zanjas y apiques:</v>
          </cell>
        </row>
        <row r="15">
          <cell r="A15">
            <v>4024103</v>
          </cell>
          <cell r="C15">
            <v>2.1</v>
          </cell>
          <cell r="D15" t="str">
            <v>Con material selecto de la excavación</v>
          </cell>
          <cell r="E15" t="str">
            <v>m3</v>
          </cell>
          <cell r="F15">
            <v>135</v>
          </cell>
          <cell r="G15">
            <v>6847</v>
          </cell>
          <cell r="H15">
            <v>8147</v>
          </cell>
          <cell r="I15">
            <v>10864.0245</v>
          </cell>
          <cell r="J15">
            <v>1466643.3074999999</v>
          </cell>
        </row>
        <row r="16">
          <cell r="A16">
            <v>4024112</v>
          </cell>
          <cell r="C16">
            <v>2.2000000000000002</v>
          </cell>
          <cell r="D16" t="str">
            <v>Con material de préstamo (arenilla o similar)</v>
          </cell>
          <cell r="E16" t="str">
            <v>m3</v>
          </cell>
          <cell r="F16">
            <v>90</v>
          </cell>
          <cell r="G16">
            <v>14409</v>
          </cell>
          <cell r="H16">
            <v>16896</v>
          </cell>
          <cell r="I16">
            <v>22530.815999999999</v>
          </cell>
          <cell r="J16">
            <v>2027773.44</v>
          </cell>
        </row>
        <row r="18">
          <cell r="A18">
            <v>4040401</v>
          </cell>
          <cell r="B18">
            <v>404</v>
          </cell>
          <cell r="C18">
            <v>3</v>
          </cell>
          <cell r="D18" t="str">
            <v>Suministro, transporte e instalación de entresuelo en arenilla, para apoyo de tubería.</v>
          </cell>
          <cell r="E18" t="str">
            <v>m3</v>
          </cell>
          <cell r="F18">
            <v>33</v>
          </cell>
          <cell r="G18">
            <v>30914</v>
          </cell>
          <cell r="H18">
            <v>40308</v>
          </cell>
          <cell r="I18">
            <v>53750.717999999993</v>
          </cell>
          <cell r="J18">
            <v>1773773.6939999997</v>
          </cell>
        </row>
        <row r="20">
          <cell r="A20">
            <v>4025001</v>
          </cell>
          <cell r="B20">
            <v>205</v>
          </cell>
          <cell r="C20">
            <v>4</v>
          </cell>
          <cell r="D20" t="str">
            <v>Cargue, retiro y botada de material sobrante y escombros, a cualquier distancia (incluye acarreo en sitio sin acceso vehicular)</v>
          </cell>
          <cell r="E20" t="str">
            <v>m3</v>
          </cell>
          <cell r="F20">
            <v>130</v>
          </cell>
          <cell r="G20">
            <v>19849</v>
          </cell>
          <cell r="H20">
            <v>16765</v>
          </cell>
          <cell r="I20">
            <v>22356.127499999999</v>
          </cell>
          <cell r="J20">
            <v>2906296.5749999997</v>
          </cell>
        </row>
        <row r="22">
          <cell r="B22">
            <v>202</v>
          </cell>
          <cell r="C22">
            <v>5</v>
          </cell>
          <cell r="D22" t="str">
            <v>Entibado de madera:</v>
          </cell>
        </row>
        <row r="23">
          <cell r="A23">
            <v>4022120</v>
          </cell>
          <cell r="C23">
            <v>5.0999999999999996</v>
          </cell>
          <cell r="D23" t="str">
            <v>Temporal</v>
          </cell>
          <cell r="E23" t="str">
            <v>m2</v>
          </cell>
          <cell r="F23">
            <v>30</v>
          </cell>
          <cell r="H23">
            <v>9932</v>
          </cell>
          <cell r="I23">
            <v>13244.321999999998</v>
          </cell>
          <cell r="J23">
            <v>397329.66</v>
          </cell>
        </row>
        <row r="25">
          <cell r="A25">
            <v>4023003</v>
          </cell>
          <cell r="B25">
            <v>203</v>
          </cell>
          <cell r="C25">
            <v>6</v>
          </cell>
          <cell r="D25" t="str">
            <v>Trinchos de madera permanente</v>
          </cell>
          <cell r="E25" t="str">
            <v>m2</v>
          </cell>
          <cell r="F25">
            <v>15</v>
          </cell>
          <cell r="H25">
            <v>7888</v>
          </cell>
          <cell r="I25">
            <v>10518.647999999999</v>
          </cell>
          <cell r="J25">
            <v>157779.72</v>
          </cell>
        </row>
        <row r="27">
          <cell r="B27" t="str">
            <v>701, 701.2, 704</v>
          </cell>
          <cell r="C27">
            <v>7</v>
          </cell>
          <cell r="D27" t="str">
            <v>Transporte y colocación de tubería de hierro dúctil TK9, unión mecánica, incluye el suministro y aplicación del lubricante requerido, en los siguientes diámetros:</v>
          </cell>
        </row>
        <row r="28">
          <cell r="A28">
            <v>4072006</v>
          </cell>
          <cell r="C28">
            <v>7.1</v>
          </cell>
          <cell r="D28" t="str">
            <v>De 150mm (6")</v>
          </cell>
          <cell r="E28" t="str">
            <v>m</v>
          </cell>
          <cell r="F28">
            <v>273</v>
          </cell>
          <cell r="G28">
            <v>16000</v>
          </cell>
          <cell r="H28">
            <v>10166</v>
          </cell>
          <cell r="I28">
            <v>13556.360999999999</v>
          </cell>
          <cell r="J28">
            <v>3700886.5529999998</v>
          </cell>
        </row>
        <row r="30">
          <cell r="A30">
            <v>4071068</v>
          </cell>
          <cell r="B30" t="str">
            <v>701, 701.N1</v>
          </cell>
          <cell r="C30">
            <v>8</v>
          </cell>
          <cell r="D30" t="str">
            <v xml:space="preserve">Suministro, transporte y colocación de tubería galvanizada de 37.5 mm (1 1/2") para atraque de tuberías ( incluye cortes y soldaduras) </v>
          </cell>
          <cell r="E30" t="str">
            <v>m</v>
          </cell>
          <cell r="F30">
            <v>25</v>
          </cell>
          <cell r="G30">
            <v>11908</v>
          </cell>
          <cell r="H30">
            <v>12099</v>
          </cell>
          <cell r="I30">
            <v>16134.0165</v>
          </cell>
          <cell r="J30">
            <v>403350.41249999998</v>
          </cell>
        </row>
        <row r="32">
          <cell r="B32" t="str">
            <v>705, 706, 701, 701.3</v>
          </cell>
          <cell r="C32">
            <v>9</v>
          </cell>
          <cell r="D32" t="str">
            <v>Suministro, transporte y colocación de unión de reparación universal , en los siguientes diámetros:</v>
          </cell>
        </row>
        <row r="33">
          <cell r="A33">
            <v>4079154</v>
          </cell>
          <cell r="C33">
            <v>9.1</v>
          </cell>
          <cell r="D33" t="str">
            <v>De 150 mm (6") - Rango de atención en extremos de 159.2 mm a 181.6 mm</v>
          </cell>
          <cell r="E33" t="str">
            <v>un</v>
          </cell>
          <cell r="F33">
            <v>6</v>
          </cell>
          <cell r="G33">
            <v>89697</v>
          </cell>
          <cell r="H33">
            <v>131600</v>
          </cell>
          <cell r="I33">
            <v>175488.59999999998</v>
          </cell>
          <cell r="J33">
            <v>1052931.5999999999</v>
          </cell>
        </row>
        <row r="35">
          <cell r="B35" t="str">
            <v>705, 706, 701, 701.3.A1</v>
          </cell>
          <cell r="C35">
            <v>10</v>
          </cell>
          <cell r="D35" t="str">
            <v>Suministro, transporte y colocación de unión de construcción  ( unión mecánica) en PVC RDE 21, en los siguientes diámetros:</v>
          </cell>
        </row>
        <row r="36">
          <cell r="A36">
            <v>4078992</v>
          </cell>
          <cell r="C36">
            <v>10.1</v>
          </cell>
          <cell r="D36" t="str">
            <v>De 150 mm (6")</v>
          </cell>
          <cell r="E36" t="str">
            <v>un</v>
          </cell>
          <cell r="F36">
            <v>4</v>
          </cell>
          <cell r="G36">
            <v>58514</v>
          </cell>
          <cell r="H36">
            <v>142805</v>
          </cell>
          <cell r="I36">
            <v>190430.4675</v>
          </cell>
          <cell r="J36">
            <v>761721.87</v>
          </cell>
        </row>
        <row r="37">
          <cell r="A37">
            <v>4078990</v>
          </cell>
          <cell r="B37" t="str">
            <v>701, 706, 701.2, 701.3, 701.7</v>
          </cell>
          <cell r="C37">
            <v>12</v>
          </cell>
          <cell r="D37" t="str">
            <v>Suministro, transporte y colocación de codos en hierro fundido o hierro dúctil, en los siguientes diámetros y ángulos</v>
          </cell>
          <cell r="I37">
            <v>0</v>
          </cell>
          <cell r="J37">
            <v>0</v>
          </cell>
        </row>
        <row r="38">
          <cell r="A38">
            <v>4078990</v>
          </cell>
          <cell r="C38">
            <v>12.1</v>
          </cell>
          <cell r="D38" t="str">
            <v>De 100 mm (4"), 90 grados</v>
          </cell>
          <cell r="E38" t="str">
            <v>un</v>
          </cell>
          <cell r="G38">
            <v>84875</v>
          </cell>
          <cell r="H38">
            <v>103265</v>
          </cell>
          <cell r="I38">
            <v>137703.8775</v>
          </cell>
          <cell r="J38">
            <v>0</v>
          </cell>
        </row>
        <row r="39">
          <cell r="A39">
            <v>4078990</v>
          </cell>
          <cell r="C39">
            <v>12.2</v>
          </cell>
          <cell r="D39" t="str">
            <v>De 100 mm (4"), 45 grados</v>
          </cell>
          <cell r="E39" t="str">
            <v>un</v>
          </cell>
          <cell r="G39">
            <v>178309</v>
          </cell>
          <cell r="H39">
            <v>85865</v>
          </cell>
          <cell r="I39">
            <v>114500.97749999999</v>
          </cell>
          <cell r="J39">
            <v>0</v>
          </cell>
        </row>
        <row r="40">
          <cell r="A40">
            <v>4078990</v>
          </cell>
          <cell r="C40">
            <v>12.3</v>
          </cell>
          <cell r="D40" t="str">
            <v>De 100 mm (4"), 22,50 grados</v>
          </cell>
          <cell r="E40" t="str">
            <v>un</v>
          </cell>
          <cell r="G40">
            <v>61225</v>
          </cell>
          <cell r="H40">
            <v>73105</v>
          </cell>
          <cell r="I40">
            <v>97485.517499999987</v>
          </cell>
          <cell r="J40">
            <v>0</v>
          </cell>
        </row>
        <row r="41">
          <cell r="A41">
            <v>4078990</v>
          </cell>
          <cell r="C41">
            <v>12.4</v>
          </cell>
          <cell r="D41" t="str">
            <v>De 100 mm (4"), 11,25 grados</v>
          </cell>
          <cell r="E41" t="str">
            <v>un</v>
          </cell>
          <cell r="G41">
            <v>61095</v>
          </cell>
          <cell r="H41">
            <v>73105</v>
          </cell>
          <cell r="I41">
            <v>97485.517499999987</v>
          </cell>
          <cell r="J41">
            <v>0</v>
          </cell>
        </row>
        <row r="42">
          <cell r="A42">
            <v>4078990</v>
          </cell>
          <cell r="C42">
            <v>12.5</v>
          </cell>
          <cell r="D42" t="str">
            <v>De 150 mm (6"), 90 grados</v>
          </cell>
          <cell r="E42" t="str">
            <v>un</v>
          </cell>
          <cell r="G42">
            <v>84875</v>
          </cell>
          <cell r="H42">
            <v>255194</v>
          </cell>
          <cell r="I42">
            <v>340301.19899999996</v>
          </cell>
          <cell r="J42">
            <v>0</v>
          </cell>
        </row>
        <row r="43">
          <cell r="A43">
            <v>4078990</v>
          </cell>
          <cell r="C43">
            <v>12.6</v>
          </cell>
          <cell r="D43" t="str">
            <v>De 150 mm (6"), 45 grados</v>
          </cell>
          <cell r="E43" t="str">
            <v>un</v>
          </cell>
          <cell r="G43">
            <v>178309</v>
          </cell>
          <cell r="H43">
            <v>179794</v>
          </cell>
          <cell r="I43">
            <v>239755.29899999997</v>
          </cell>
          <cell r="J43">
            <v>0</v>
          </cell>
        </row>
        <row r="44">
          <cell r="A44">
            <v>4078990</v>
          </cell>
          <cell r="C44">
            <v>12.7</v>
          </cell>
          <cell r="D44" t="str">
            <v>De 150 mm (6"), 22,50 grados</v>
          </cell>
          <cell r="E44" t="str">
            <v>un</v>
          </cell>
          <cell r="G44">
            <v>61225</v>
          </cell>
          <cell r="H44">
            <v>163554</v>
          </cell>
          <cell r="I44">
            <v>218099.25899999999</v>
          </cell>
          <cell r="J44">
            <v>0</v>
          </cell>
        </row>
        <row r="45">
          <cell r="A45">
            <v>4078990</v>
          </cell>
          <cell r="C45">
            <v>12.8</v>
          </cell>
          <cell r="D45" t="str">
            <v>De 150 mm (6"), 11,25 grados</v>
          </cell>
          <cell r="E45" t="str">
            <v>un</v>
          </cell>
          <cell r="G45">
            <v>61095</v>
          </cell>
          <cell r="H45">
            <v>153204</v>
          </cell>
          <cell r="I45">
            <v>204297.53399999999</v>
          </cell>
          <cell r="J45">
            <v>0</v>
          </cell>
        </row>
        <row r="46">
          <cell r="A46">
            <v>4078990</v>
          </cell>
          <cell r="C46">
            <v>12.9</v>
          </cell>
          <cell r="D46" t="str">
            <v>De 200 mm (8"), 90 grados</v>
          </cell>
          <cell r="E46" t="str">
            <v>un</v>
          </cell>
          <cell r="G46">
            <v>84875</v>
          </cell>
          <cell r="H46">
            <v>443863</v>
          </cell>
          <cell r="I46">
            <v>591891.31049999991</v>
          </cell>
          <cell r="J46">
            <v>0</v>
          </cell>
        </row>
        <row r="47">
          <cell r="A47">
            <v>4078990</v>
          </cell>
          <cell r="C47">
            <v>12.1</v>
          </cell>
          <cell r="D47" t="str">
            <v>De 200 mm (8"), 45 grados</v>
          </cell>
          <cell r="E47" t="str">
            <v>un</v>
          </cell>
          <cell r="G47">
            <v>178309</v>
          </cell>
          <cell r="H47">
            <v>359183</v>
          </cell>
          <cell r="I47">
            <v>478970.53049999999</v>
          </cell>
          <cell r="J47">
            <v>0</v>
          </cell>
        </row>
        <row r="48">
          <cell r="A48">
            <v>4078990</v>
          </cell>
          <cell r="C48">
            <v>12.11</v>
          </cell>
          <cell r="D48" t="str">
            <v>De 200 mm (8"), 22,50 grados</v>
          </cell>
          <cell r="E48" t="str">
            <v>un</v>
          </cell>
          <cell r="G48">
            <v>61225</v>
          </cell>
          <cell r="I48">
            <v>0</v>
          </cell>
          <cell r="J48">
            <v>0</v>
          </cell>
        </row>
        <row r="49">
          <cell r="A49">
            <v>4078990</v>
          </cell>
          <cell r="C49">
            <v>12.12</v>
          </cell>
          <cell r="D49" t="str">
            <v>De 200 mm (8"), 11,25 grados</v>
          </cell>
          <cell r="E49" t="str">
            <v>un</v>
          </cell>
          <cell r="G49">
            <v>61095</v>
          </cell>
          <cell r="I49">
            <v>0</v>
          </cell>
          <cell r="J49">
            <v>0</v>
          </cell>
        </row>
        <row r="50">
          <cell r="A50">
            <v>4078990</v>
          </cell>
          <cell r="B50" t="str">
            <v>701, 701.2, 706</v>
          </cell>
          <cell r="C50">
            <v>13</v>
          </cell>
          <cell r="D50" t="str">
            <v>Suministro, transporte y colocación de tees en hierro dúctil en los siguientes diámetros:</v>
          </cell>
          <cell r="I50">
            <v>0</v>
          </cell>
          <cell r="J50">
            <v>0</v>
          </cell>
        </row>
        <row r="51">
          <cell r="A51">
            <v>4078990</v>
          </cell>
          <cell r="C51">
            <v>13.1</v>
          </cell>
          <cell r="D51" t="str">
            <v>De 100mm x 100mm (4"x4")</v>
          </cell>
          <cell r="E51" t="str">
            <v>un</v>
          </cell>
          <cell r="G51">
            <v>79073</v>
          </cell>
          <cell r="H51">
            <v>109630</v>
          </cell>
          <cell r="I51">
            <v>146191.60499999998</v>
          </cell>
          <cell r="J51">
            <v>0</v>
          </cell>
        </row>
        <row r="52">
          <cell r="A52">
            <v>4078990</v>
          </cell>
          <cell r="C52">
            <v>13.2</v>
          </cell>
          <cell r="D52" t="str">
            <v>De 100 mm x 75 mm (4" x 3")</v>
          </cell>
          <cell r="E52" t="str">
            <v>un</v>
          </cell>
          <cell r="G52">
            <v>168813</v>
          </cell>
          <cell r="H52">
            <v>90287</v>
          </cell>
          <cell r="I52">
            <v>120397.71449999999</v>
          </cell>
          <cell r="J52">
            <v>0</v>
          </cell>
        </row>
        <row r="53">
          <cell r="A53">
            <v>4078990</v>
          </cell>
          <cell r="C53">
            <v>13.3</v>
          </cell>
          <cell r="D53" t="str">
            <v>De 150 mm x 150 mm (6" x 6")</v>
          </cell>
          <cell r="E53" t="str">
            <v>un</v>
          </cell>
          <cell r="G53">
            <v>168813</v>
          </cell>
          <cell r="H53">
            <v>228014</v>
          </cell>
          <cell r="I53">
            <v>304056.66899999999</v>
          </cell>
          <cell r="J53">
            <v>0</v>
          </cell>
        </row>
        <row r="54">
          <cell r="A54">
            <v>4078990</v>
          </cell>
          <cell r="C54">
            <v>13.4</v>
          </cell>
          <cell r="D54" t="str">
            <v>De 150 mm x 100 mm (6" x 4")</v>
          </cell>
          <cell r="E54" t="str">
            <v>un</v>
          </cell>
          <cell r="G54">
            <v>168813</v>
          </cell>
          <cell r="H54">
            <v>215254</v>
          </cell>
          <cell r="I54">
            <v>287041.20899999997</v>
          </cell>
          <cell r="J54">
            <v>0</v>
          </cell>
        </row>
        <row r="55">
          <cell r="A55">
            <v>4078990</v>
          </cell>
          <cell r="C55">
            <v>13.5</v>
          </cell>
          <cell r="D55" t="str">
            <v>De 200 mm x 200 mm (8" x 8")</v>
          </cell>
          <cell r="E55" t="str">
            <v>un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4078990</v>
          </cell>
          <cell r="C56">
            <v>13.6</v>
          </cell>
          <cell r="D56" t="str">
            <v>De 200 mm x 150 mm (8" x 6")</v>
          </cell>
          <cell r="E56" t="str">
            <v>un</v>
          </cell>
          <cell r="H56">
            <v>365394</v>
          </cell>
          <cell r="I56">
            <v>487252.89899999998</v>
          </cell>
          <cell r="J56">
            <v>0</v>
          </cell>
        </row>
        <row r="57">
          <cell r="A57">
            <v>4078990</v>
          </cell>
          <cell r="C57">
            <v>13.7</v>
          </cell>
          <cell r="D57" t="str">
            <v>De 200 mm x 100 mm (8" x 4")</v>
          </cell>
          <cell r="E57" t="str">
            <v>un</v>
          </cell>
          <cell r="H57">
            <v>365394</v>
          </cell>
          <cell r="I57">
            <v>487252.89899999998</v>
          </cell>
          <cell r="J57">
            <v>0</v>
          </cell>
        </row>
        <row r="59">
          <cell r="B59" t="str">
            <v>701, 701.2, 701.7, 706</v>
          </cell>
          <cell r="C59">
            <v>11</v>
          </cell>
          <cell r="D59" t="str">
            <v>Suministro, transporte y colocación de tees en hierro fundido o hierro ductil para hierro dúctil, en los siguientes diámetros:</v>
          </cell>
          <cell r="F59">
            <v>0</v>
          </cell>
        </row>
        <row r="60">
          <cell r="F60">
            <v>0</v>
          </cell>
        </row>
        <row r="61">
          <cell r="A61">
            <v>4072345</v>
          </cell>
          <cell r="C61">
            <v>11.1</v>
          </cell>
          <cell r="D61" t="str">
            <v>150 mm x 150 mm (6" x 6")</v>
          </cell>
          <cell r="E61" t="str">
            <v>un</v>
          </cell>
          <cell r="F61">
            <v>2</v>
          </cell>
          <cell r="H61">
            <v>230038</v>
          </cell>
          <cell r="I61">
            <v>306755.67299999995</v>
          </cell>
          <cell r="J61">
            <v>613511.3459999999</v>
          </cell>
        </row>
        <row r="62">
          <cell r="F62">
            <v>0</v>
          </cell>
        </row>
        <row r="63">
          <cell r="B63" t="str">
            <v>701, 701.2,  701.3,  701.7, 706</v>
          </cell>
          <cell r="C63">
            <v>12</v>
          </cell>
          <cell r="D63" t="str">
            <v>Suministro, transporte y colocación de codos de hierro fundido o hierro dúctil para hierro dúctil, en los siguientes diámetros:</v>
          </cell>
        </row>
        <row r="64">
          <cell r="A64">
            <v>4072174</v>
          </cell>
          <cell r="C64">
            <v>12.1</v>
          </cell>
          <cell r="D64" t="str">
            <v>150  mm (6") de 22.5°</v>
          </cell>
          <cell r="E64" t="str">
            <v>un</v>
          </cell>
          <cell r="F64">
            <v>7</v>
          </cell>
          <cell r="H64">
            <v>165240</v>
          </cell>
          <cell r="I64">
            <v>220347.53999999998</v>
          </cell>
          <cell r="J64">
            <v>1542432.7799999998</v>
          </cell>
        </row>
        <row r="66">
          <cell r="A66">
            <v>4072192</v>
          </cell>
          <cell r="C66">
            <v>12.2</v>
          </cell>
          <cell r="D66" t="str">
            <v>150  mm  (6") de 11.25°</v>
          </cell>
          <cell r="E66" t="str">
            <v>un</v>
          </cell>
          <cell r="F66">
            <v>6</v>
          </cell>
          <cell r="H66">
            <v>154047</v>
          </cell>
          <cell r="I66">
            <v>205421.67449999999</v>
          </cell>
          <cell r="J66">
            <v>1232530.047</v>
          </cell>
        </row>
        <row r="68">
          <cell r="A68">
            <v>4072124</v>
          </cell>
          <cell r="C68">
            <v>12.3</v>
          </cell>
          <cell r="D68" t="str">
            <v>150 mm (16") de 90°</v>
          </cell>
          <cell r="E68" t="str">
            <v>un</v>
          </cell>
          <cell r="F68">
            <v>1</v>
          </cell>
          <cell r="H68">
            <v>256880</v>
          </cell>
          <cell r="I68">
            <v>342549.48</v>
          </cell>
          <cell r="J68">
            <v>342549.48</v>
          </cell>
        </row>
        <row r="70">
          <cell r="A70">
            <v>4072152</v>
          </cell>
          <cell r="C70">
            <v>12.4</v>
          </cell>
          <cell r="D70" t="str">
            <v>150 mm  (6") de 45°</v>
          </cell>
          <cell r="E70" t="str">
            <v>un</v>
          </cell>
          <cell r="F70">
            <v>9</v>
          </cell>
          <cell r="H70">
            <v>181480</v>
          </cell>
          <cell r="I70">
            <v>242003.58</v>
          </cell>
          <cell r="J70">
            <v>2178032.2199999997</v>
          </cell>
        </row>
        <row r="72">
          <cell r="B72" t="str">
            <v>707, 707.A1</v>
          </cell>
          <cell r="C72">
            <v>13</v>
          </cell>
          <cell r="D72" t="str">
            <v>Construcción de cajas para  válvulas incluye tapa y marco, según esquema No.1 de la norma 707</v>
          </cell>
        </row>
        <row r="73">
          <cell r="A73">
            <v>4079302</v>
          </cell>
          <cell r="C73">
            <v>13.1</v>
          </cell>
          <cell r="D73" t="str">
            <v xml:space="preserve">Para válvulas de  diámetro  6 "  </v>
          </cell>
          <cell r="E73" t="str">
            <v>un</v>
          </cell>
          <cell r="F73">
            <v>2</v>
          </cell>
          <cell r="G73">
            <v>140354</v>
          </cell>
          <cell r="H73">
            <v>134682</v>
          </cell>
          <cell r="I73">
            <v>179598.44699999999</v>
          </cell>
          <cell r="J73">
            <v>359196.89399999997</v>
          </cell>
        </row>
        <row r="74">
          <cell r="A74">
            <v>4079302</v>
          </cell>
          <cell r="C74">
            <v>13.2</v>
          </cell>
          <cell r="D74" t="str">
            <v xml:space="preserve">Para válvulas de  diámetro  2 "  </v>
          </cell>
          <cell r="E74" t="str">
            <v>un</v>
          </cell>
          <cell r="F74">
            <v>2</v>
          </cell>
          <cell r="G74">
            <v>140354</v>
          </cell>
          <cell r="H74">
            <v>134682</v>
          </cell>
          <cell r="I74">
            <v>179598.44699999999</v>
          </cell>
          <cell r="J74">
            <v>359196.89399999997</v>
          </cell>
        </row>
        <row r="76">
          <cell r="B76" t="str">
            <v>702, 702.1 y 702.1.A1</v>
          </cell>
          <cell r="C76">
            <v>14</v>
          </cell>
          <cell r="D76" t="str">
            <v>Transporte y colocación de válvulas de compuerta elástica de vástago no ascendente extremo CxC (junta perdida con empaque), en los siguientes diámetros:</v>
          </cell>
        </row>
        <row r="77">
          <cell r="A77">
            <v>4077725</v>
          </cell>
          <cell r="C77">
            <v>24.1</v>
          </cell>
          <cell r="D77" t="str">
            <v xml:space="preserve">De 50 mm (2") </v>
          </cell>
          <cell r="E77" t="str">
            <v>un</v>
          </cell>
          <cell r="F77">
            <v>2</v>
          </cell>
          <cell r="H77">
            <v>23200</v>
          </cell>
          <cell r="I77">
            <v>30937.199999999997</v>
          </cell>
          <cell r="J77">
            <v>61874.399999999994</v>
          </cell>
        </row>
        <row r="78">
          <cell r="A78">
            <v>4078208</v>
          </cell>
          <cell r="C78">
            <v>14.1</v>
          </cell>
          <cell r="D78" t="str">
            <v xml:space="preserve">De 150 mm (6") </v>
          </cell>
          <cell r="E78" t="str">
            <v>un</v>
          </cell>
          <cell r="F78">
            <v>2</v>
          </cell>
          <cell r="H78">
            <v>40162</v>
          </cell>
          <cell r="I78">
            <v>53556.026999999995</v>
          </cell>
          <cell r="J78">
            <v>107112.05399999999</v>
          </cell>
        </row>
        <row r="79">
          <cell r="B79" t="str">
            <v>411,    411.A1</v>
          </cell>
          <cell r="C79">
            <v>15</v>
          </cell>
          <cell r="D79" t="str">
            <v>Cortes de tubería  (incluye biselada)</v>
          </cell>
          <cell r="I79">
            <v>0</v>
          </cell>
          <cell r="J79">
            <v>0</v>
          </cell>
        </row>
        <row r="80">
          <cell r="C80">
            <v>15.1</v>
          </cell>
          <cell r="D80" t="str">
            <v>Con acetileno</v>
          </cell>
          <cell r="E80" t="str">
            <v>cm</v>
          </cell>
          <cell r="G80">
            <v>611</v>
          </cell>
          <cell r="I80">
            <v>0</v>
          </cell>
          <cell r="J80">
            <v>0</v>
          </cell>
        </row>
        <row r="81">
          <cell r="C81">
            <v>15.2</v>
          </cell>
          <cell r="D81" t="str">
            <v>Sin acetileno</v>
          </cell>
          <cell r="E81" t="str">
            <v>cm</v>
          </cell>
          <cell r="G81">
            <v>611</v>
          </cell>
          <cell r="I81">
            <v>0</v>
          </cell>
          <cell r="J81">
            <v>0</v>
          </cell>
        </row>
        <row r="82">
          <cell r="I82">
            <v>0</v>
          </cell>
          <cell r="J82">
            <v>0</v>
          </cell>
        </row>
        <row r="83">
          <cell r="B83" t="str">
            <v>411, 411.A.1</v>
          </cell>
          <cell r="C83">
            <v>16</v>
          </cell>
          <cell r="D83" t="str">
            <v>Suministro, transporte y colocación de cordón de soldadura completo</v>
          </cell>
          <cell r="E83" t="str">
            <v>cm</v>
          </cell>
          <cell r="G83">
            <v>826</v>
          </cell>
          <cell r="I83">
            <v>0</v>
          </cell>
          <cell r="J83">
            <v>0</v>
          </cell>
        </row>
        <row r="84">
          <cell r="B84" t="str">
            <v>711, 702.N4</v>
          </cell>
          <cell r="C84">
            <v>27</v>
          </cell>
          <cell r="D84" t="str">
            <v>Retiro de válvulas de compuerta e hidrantes y reintegro al almacén de EPM en Guayabal, tal y como se encuentren en el terreno, en cualquier diámetro</v>
          </cell>
          <cell r="E84" t="str">
            <v>un</v>
          </cell>
          <cell r="I84">
            <v>0</v>
          </cell>
          <cell r="J84">
            <v>0</v>
          </cell>
        </row>
        <row r="86">
          <cell r="B86" t="str">
            <v>703, 703.A1</v>
          </cell>
          <cell r="C86">
            <v>17</v>
          </cell>
          <cell r="D86" t="str">
            <v xml:space="preserve">Transporte y colocación de hidrante suministrado por EPM (no incluye la válvula), en los siguientes diámetros. </v>
          </cell>
        </row>
        <row r="87">
          <cell r="A87">
            <v>4078716</v>
          </cell>
          <cell r="C87">
            <v>15.1</v>
          </cell>
          <cell r="D87" t="str">
            <v xml:space="preserve">De  100 mm (4") </v>
          </cell>
          <cell r="E87" t="str">
            <v>un</v>
          </cell>
          <cell r="F87">
            <v>3</v>
          </cell>
          <cell r="G87">
            <v>30104</v>
          </cell>
          <cell r="H87">
            <v>67049</v>
          </cell>
          <cell r="I87">
            <v>89409.841499999995</v>
          </cell>
          <cell r="J87">
            <v>268229.5245</v>
          </cell>
        </row>
        <row r="89">
          <cell r="A89">
            <v>4042117</v>
          </cell>
          <cell r="B89" t="str">
            <v>423.N1</v>
          </cell>
          <cell r="C89">
            <v>16</v>
          </cell>
          <cell r="D89" t="str">
            <v>Suministro, transporte e instalación de cinta en polietileno para señalización de redes de acueducto</v>
          </cell>
          <cell r="E89" t="str">
            <v>m</v>
          </cell>
          <cell r="F89">
            <v>280</v>
          </cell>
          <cell r="H89">
            <v>1082</v>
          </cell>
          <cell r="I89">
            <v>1442.847</v>
          </cell>
          <cell r="J89">
            <v>403997.16</v>
          </cell>
        </row>
        <row r="91">
          <cell r="B91" t="str">
            <v>702.2, 702.2A1</v>
          </cell>
          <cell r="C91">
            <v>17</v>
          </cell>
          <cell r="D91" t="str">
            <v>Suministro, transporte y colocación de válvulas reguladoras de presión, incluye las reducciones niples de acero soldados y roscados, bridas, válvula de admisión y expulsión de aire, válvula de guarda, manómetros, filtro en Y, válvulas auxiliares de entrad</v>
          </cell>
        </row>
        <row r="92">
          <cell r="A92">
            <v>4078414</v>
          </cell>
          <cell r="C92">
            <v>17.100000000000001</v>
          </cell>
          <cell r="D92" t="str">
            <v>75 mm (3")</v>
          </cell>
          <cell r="E92" t="str">
            <v>un</v>
          </cell>
          <cell r="F92">
            <v>2</v>
          </cell>
          <cell r="H92">
            <v>2319080</v>
          </cell>
          <cell r="I92">
            <v>3092493.1799999997</v>
          </cell>
          <cell r="J92">
            <v>6184986.3599999994</v>
          </cell>
        </row>
        <row r="94">
          <cell r="B94">
            <v>707</v>
          </cell>
          <cell r="C94">
            <v>18</v>
          </cell>
          <cell r="D94" t="str">
            <v>Construcción de cajas para estación reguladora de presión según plano ACC-02-05-0119-16, se incluye excavación, lleno y botada de escombros, en los siguientes diámetros:</v>
          </cell>
        </row>
        <row r="95">
          <cell r="A95">
            <v>4079320</v>
          </cell>
          <cell r="C95">
            <v>18.100000000000001</v>
          </cell>
          <cell r="D95" t="str">
            <v>75 mm (3")</v>
          </cell>
          <cell r="E95" t="str">
            <v>un</v>
          </cell>
          <cell r="F95">
            <v>2</v>
          </cell>
          <cell r="H95">
            <v>1451620</v>
          </cell>
          <cell r="I95">
            <v>1935735.2699999998</v>
          </cell>
          <cell r="J95">
            <v>3871470.5399999996</v>
          </cell>
        </row>
        <row r="97">
          <cell r="D97" t="str">
            <v>ACTIVIDADES COMPLEMENTARIAS</v>
          </cell>
        </row>
        <row r="98">
          <cell r="A98">
            <v>4051101</v>
          </cell>
          <cell r="B98" t="str">
            <v>306, 306.A1,   307</v>
          </cell>
          <cell r="C98">
            <v>19</v>
          </cell>
          <cell r="D98" t="str">
            <v>Suministro, transporte y colocación de concreto (incluye aditivos requeridos por la mezcla), de f'c=21 MPa (210 kg/cm2) para vaciado de anclajes, fundaciones, apoyos de la tubería</v>
          </cell>
          <cell r="E98" t="str">
            <v>m3</v>
          </cell>
          <cell r="F98">
            <v>10</v>
          </cell>
          <cell r="G98">
            <v>201419</v>
          </cell>
          <cell r="H98">
            <v>206324</v>
          </cell>
          <cell r="I98">
            <v>275133.054</v>
          </cell>
          <cell r="J98">
            <v>2751330.54</v>
          </cell>
        </row>
        <row r="100">
          <cell r="B100">
            <v>601</v>
          </cell>
          <cell r="C100">
            <v>20</v>
          </cell>
          <cell r="D100" t="str">
            <v>Suministro, transporte, figuración y colocación de acero de refuerzo, en los siguientes diametros:</v>
          </cell>
        </row>
        <row r="101">
          <cell r="A101">
            <v>4060122</v>
          </cell>
          <cell r="C101">
            <v>20.100000000000001</v>
          </cell>
          <cell r="D101" t="str">
            <v>9,52 mm  (3/8"), grado 60</v>
          </cell>
          <cell r="E101" t="str">
            <v>Kg</v>
          </cell>
          <cell r="F101">
            <v>50</v>
          </cell>
          <cell r="G101">
            <v>0</v>
          </cell>
          <cell r="H101">
            <v>3162</v>
          </cell>
          <cell r="I101">
            <v>4216.527</v>
          </cell>
          <cell r="J101">
            <v>210826.35</v>
          </cell>
        </row>
        <row r="102">
          <cell r="A102">
            <v>4060120</v>
          </cell>
          <cell r="C102">
            <v>20.2</v>
          </cell>
          <cell r="D102" t="str">
            <v>12,70 mm  (1/2"), grado 60</v>
          </cell>
          <cell r="E102" t="str">
            <v>Kg</v>
          </cell>
          <cell r="F102">
            <v>250</v>
          </cell>
          <cell r="G102">
            <v>0</v>
          </cell>
          <cell r="H102">
            <v>2244</v>
          </cell>
          <cell r="I102">
            <v>2992.3739999999998</v>
          </cell>
          <cell r="J102">
            <v>748093.5</v>
          </cell>
        </row>
        <row r="104">
          <cell r="B104" t="str">
            <v>422.N1</v>
          </cell>
          <cell r="C104">
            <v>21</v>
          </cell>
          <cell r="D104" t="str">
            <v>Mano de obra (incluye prestaciones sociales, y herramienta menor)</v>
          </cell>
        </row>
        <row r="105">
          <cell r="A105">
            <v>4042152</v>
          </cell>
          <cell r="C105">
            <v>21.1</v>
          </cell>
          <cell r="D105" t="str">
            <v>Oficial</v>
          </cell>
          <cell r="E105" t="str">
            <v>h</v>
          </cell>
          <cell r="F105">
            <v>56</v>
          </cell>
          <cell r="G105">
            <v>6500</v>
          </cell>
          <cell r="H105">
            <v>8395</v>
          </cell>
          <cell r="I105">
            <v>11194.7325</v>
          </cell>
          <cell r="J105">
            <v>626905.02</v>
          </cell>
        </row>
        <row r="106">
          <cell r="A106">
            <v>4042150</v>
          </cell>
          <cell r="C106">
            <v>21.2</v>
          </cell>
          <cell r="D106" t="str">
            <v>Ayudante</v>
          </cell>
          <cell r="E106" t="str">
            <v>h</v>
          </cell>
          <cell r="F106">
            <v>150</v>
          </cell>
          <cell r="G106">
            <v>12000</v>
          </cell>
          <cell r="H106">
            <v>4095</v>
          </cell>
          <cell r="I106">
            <v>5460.6824999999999</v>
          </cell>
          <cell r="J106">
            <v>819102.375</v>
          </cell>
        </row>
        <row r="107">
          <cell r="G107" t="str">
            <v>SUBTOTAL     $</v>
          </cell>
          <cell r="J107">
            <v>40201081.840500005</v>
          </cell>
        </row>
        <row r="109">
          <cell r="D109" t="str">
            <v>VALOR TOTAL DE LAS OBRAS ( en números)</v>
          </cell>
        </row>
        <row r="110">
          <cell r="D110" t="str">
            <v xml:space="preserve">VALOR TOTAL DE LAS OBRAS ( en letras) </v>
          </cell>
        </row>
        <row r="111">
          <cell r="D111" t="str">
            <v xml:space="preserve">PLAZO (en días comunes o solares, cuarenta y cinco dias) </v>
          </cell>
        </row>
        <row r="113">
          <cell r="D113" t="str">
            <v>LOS PRECIOS ANTERIORES SON A TODO COSTO (incluyen costos directos más indirectos)</v>
          </cell>
        </row>
        <row r="114">
          <cell r="D114" t="str">
            <v>ADMINISTRACIÓN                                        21.50  %</v>
          </cell>
        </row>
        <row r="115">
          <cell r="D115" t="str">
            <v>IMPREVISTOS                                                 2.00  %</v>
          </cell>
        </row>
        <row r="116">
          <cell r="D116" t="str">
            <v>UTILIDADES                                                    6.00   %</v>
          </cell>
        </row>
        <row r="117">
          <cell r="D117" t="str">
            <v>IMPACTO COMUNITARIO                            47.85  %</v>
          </cell>
        </row>
        <row r="118">
          <cell r="D118" t="str">
            <v xml:space="preserve">TOTAL SUMA AIU                                          33.35  %               </v>
          </cell>
        </row>
        <row r="119">
          <cell r="D119" t="str">
            <v>OTROS (especificar y soportar)                             %</v>
          </cell>
        </row>
        <row r="124">
          <cell r="C124" t="str">
            <v>FIRMA DEL PROPONENTE</v>
          </cell>
          <cell r="E124" t="str">
            <v>FIRMA DEL INGENIERO QUE ABONA LA PROPUESTA</v>
          </cell>
        </row>
        <row r="129">
          <cell r="D129" t="str">
            <v xml:space="preserve">Zona Sur </v>
          </cell>
        </row>
        <row r="130">
          <cell r="D130" t="str">
            <v>Plan de la Infraestructura</v>
          </cell>
        </row>
        <row r="131">
          <cell r="D131" t="str">
            <v>En abril 21 de 2004 :</v>
          </cell>
        </row>
        <row r="133">
          <cell r="H133">
            <v>40201082</v>
          </cell>
        </row>
        <row r="134">
          <cell r="H134">
            <v>1126112260</v>
          </cell>
        </row>
        <row r="135">
          <cell r="H135">
            <v>728763626</v>
          </cell>
        </row>
        <row r="136">
          <cell r="D136" t="str">
            <v xml:space="preserve">Lo que vale actualmente </v>
          </cell>
          <cell r="H136">
            <v>1895076968</v>
          </cell>
        </row>
        <row r="140">
          <cell r="H140">
            <v>580859771</v>
          </cell>
        </row>
        <row r="141">
          <cell r="H141">
            <v>83769871</v>
          </cell>
        </row>
        <row r="142">
          <cell r="H142">
            <v>31130992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  <sheetName val="BASES"/>
      <sheetName val="CDIte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COM ALDO. FRENTE"/>
      <sheetName val="FORMATO ACOM ALDO REVES"/>
    </sheetNames>
    <sheetDataSet>
      <sheetData sheetId="0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CDItem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Interc_de_Hidr_"/>
      <sheetName val="Cambio_de_Valv_"/>
      <sheetName val="Interc_tapones"/>
      <sheetName val="Interc_válv_"/>
      <sheetName val="Coloc__e_Interc__Tapones"/>
      <sheetName val="Varios_"/>
      <sheetName val="Paral__1"/>
      <sheetName val="Paral__2"/>
      <sheetName val="Paral__3"/>
      <sheetName val="Paral_4"/>
      <sheetName val="Interc_de_Hidr_2"/>
      <sheetName val="Cambio_de_Valv_2"/>
      <sheetName val="Interc_tapones2"/>
      <sheetName val="Interc_válv_2"/>
      <sheetName val="Coloc__e_Interc__Tapones2"/>
      <sheetName val="Varios_2"/>
      <sheetName val="Paral__12"/>
      <sheetName val="Paral__22"/>
      <sheetName val="Paral__32"/>
      <sheetName val="Paral_42"/>
      <sheetName val="Interc_de_Hidr_1"/>
      <sheetName val="Cambio_de_Valv_1"/>
      <sheetName val="Interc_tapones1"/>
      <sheetName val="Interc_válv_1"/>
      <sheetName val="Coloc__e_Interc__Tapones1"/>
      <sheetName val="Varios_1"/>
      <sheetName val="Paral__11"/>
      <sheetName val="Paral__21"/>
      <sheetName val="Paral__31"/>
      <sheetName val="Paral_41"/>
      <sheetName val="PrecRec"/>
      <sheetName val="32"/>
      <sheetName val="Hoja1"/>
      <sheetName val="A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3">
          <cell r="E153">
            <v>6</v>
          </cell>
        </row>
        <row r="155">
          <cell r="E155">
            <v>21.7</v>
          </cell>
        </row>
        <row r="157">
          <cell r="E157">
            <v>3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7" refreshError="1">
        <row r="5">
          <cell r="E5" t="str">
            <v>CANTIDAD</v>
          </cell>
        </row>
        <row r="11">
          <cell r="E11">
            <v>22.94</v>
          </cell>
        </row>
        <row r="13">
          <cell r="E13">
            <v>2</v>
          </cell>
        </row>
        <row r="15">
          <cell r="E15">
            <v>6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69">
          <cell r="E69">
            <v>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1">
          <cell r="E101">
            <v>2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11.5</v>
          </cell>
        </row>
        <row r="155">
          <cell r="E155">
            <v>15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13</v>
          </cell>
        </row>
        <row r="171">
          <cell r="E171">
            <v>24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4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426</v>
          </cell>
        </row>
        <row r="424">
          <cell r="E424">
            <v>4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1723.2</v>
          </cell>
        </row>
        <row r="452">
          <cell r="E452">
            <v>951.3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8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15</v>
          </cell>
        </row>
        <row r="157">
          <cell r="E157">
            <v>19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10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4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4</v>
          </cell>
        </row>
        <row r="213">
          <cell r="E213">
            <v>2</v>
          </cell>
        </row>
        <row r="217">
          <cell r="E217">
            <v>2</v>
          </cell>
        </row>
        <row r="219">
          <cell r="E219">
            <v>4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3438.1</v>
          </cell>
        </row>
        <row r="452">
          <cell r="E452">
            <v>167.4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9" refreshError="1">
        <row r="5">
          <cell r="E5" t="str">
            <v>CANTIDAD</v>
          </cell>
        </row>
        <row r="11">
          <cell r="E11">
            <v>24.25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2.86</v>
          </cell>
        </row>
        <row r="21">
          <cell r="E21">
            <v>2</v>
          </cell>
        </row>
        <row r="23">
          <cell r="E23">
            <v>2</v>
          </cell>
        </row>
        <row r="25">
          <cell r="E25">
            <v>4.6399999999999997</v>
          </cell>
        </row>
        <row r="27">
          <cell r="E27">
            <v>11</v>
          </cell>
        </row>
        <row r="29">
          <cell r="E29">
            <v>6.5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41">
          <cell r="E141">
            <v>98</v>
          </cell>
        </row>
        <row r="143">
          <cell r="E143">
            <v>310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4</v>
          </cell>
        </row>
        <row r="209">
          <cell r="E209">
            <v>2</v>
          </cell>
        </row>
        <row r="211">
          <cell r="E211">
            <v>2</v>
          </cell>
        </row>
        <row r="213">
          <cell r="E213">
            <v>4</v>
          </cell>
        </row>
        <row r="217">
          <cell r="E217">
            <v>2</v>
          </cell>
        </row>
        <row r="219">
          <cell r="E219">
            <v>2</v>
          </cell>
        </row>
        <row r="225">
          <cell r="E225">
            <v>2</v>
          </cell>
        </row>
        <row r="233">
          <cell r="E233">
            <v>2</v>
          </cell>
        </row>
        <row r="263">
          <cell r="E263">
            <v>1</v>
          </cell>
        </row>
        <row r="267">
          <cell r="E267">
            <v>3</v>
          </cell>
        </row>
        <row r="269">
          <cell r="E269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12">
          <cell r="E312">
            <v>2</v>
          </cell>
        </row>
        <row r="318">
          <cell r="E318">
            <v>4</v>
          </cell>
        </row>
        <row r="320">
          <cell r="E320">
            <v>2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358">
          <cell r="E358">
            <v>1</v>
          </cell>
        </row>
        <row r="364">
          <cell r="E364">
            <v>1</v>
          </cell>
        </row>
        <row r="368">
          <cell r="E368">
            <v>1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04">
          <cell r="E404">
            <v>1</v>
          </cell>
        </row>
        <row r="406">
          <cell r="E406">
            <v>2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34">
          <cell r="E434">
            <v>2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0" refreshError="1"/>
      <sheetData sheetId="11">
        <row r="5">
          <cell r="E5" t="str">
            <v>CANTIDAD</v>
          </cell>
        </row>
      </sheetData>
      <sheetData sheetId="12">
        <row r="5">
          <cell r="E5" t="str">
            <v>CANTIDAD</v>
          </cell>
        </row>
      </sheetData>
      <sheetData sheetId="13">
        <row r="5">
          <cell r="E5" t="str">
            <v>CANTIDAD</v>
          </cell>
        </row>
      </sheetData>
      <sheetData sheetId="14">
        <row r="5">
          <cell r="E5" t="str">
            <v>CANTIDAD</v>
          </cell>
        </row>
      </sheetData>
      <sheetData sheetId="15">
        <row r="5">
          <cell r="E5" t="str">
            <v>CANTIDAD</v>
          </cell>
        </row>
      </sheetData>
      <sheetData sheetId="16">
        <row r="5">
          <cell r="E5" t="str">
            <v>CANTIDAD</v>
          </cell>
        </row>
      </sheetData>
      <sheetData sheetId="17">
        <row r="5">
          <cell r="E5" t="str">
            <v>CANTIDAD</v>
          </cell>
        </row>
      </sheetData>
      <sheetData sheetId="18">
        <row r="5">
          <cell r="E5" t="str">
            <v>CANTIDAD</v>
          </cell>
        </row>
      </sheetData>
      <sheetData sheetId="19">
        <row r="5">
          <cell r="E5" t="str">
            <v>CANTIDAD</v>
          </cell>
        </row>
      </sheetData>
      <sheetData sheetId="20">
        <row r="5">
          <cell r="E5" t="str">
            <v>CANTIDAD</v>
          </cell>
        </row>
      </sheetData>
      <sheetData sheetId="21">
        <row r="5">
          <cell r="E5" t="str">
            <v>CANTIDAD</v>
          </cell>
        </row>
      </sheetData>
      <sheetData sheetId="22">
        <row r="5">
          <cell r="E5" t="str">
            <v>CANTIDAD</v>
          </cell>
        </row>
      </sheetData>
      <sheetData sheetId="23">
        <row r="5">
          <cell r="E5" t="str">
            <v>CANTIDAD</v>
          </cell>
        </row>
      </sheetData>
      <sheetData sheetId="24">
        <row r="5">
          <cell r="E5" t="str">
            <v>CANTIDAD</v>
          </cell>
        </row>
      </sheetData>
      <sheetData sheetId="25">
        <row r="5">
          <cell r="E5" t="str">
            <v>CANTIDAD</v>
          </cell>
        </row>
      </sheetData>
      <sheetData sheetId="26">
        <row r="5">
          <cell r="E5" t="str">
            <v>CANTIDAD</v>
          </cell>
        </row>
      </sheetData>
      <sheetData sheetId="27">
        <row r="5">
          <cell r="E5" t="str">
            <v>CANTIDAD</v>
          </cell>
        </row>
      </sheetData>
      <sheetData sheetId="28">
        <row r="5">
          <cell r="E5" t="str">
            <v>CANTIDAD</v>
          </cell>
        </row>
      </sheetData>
      <sheetData sheetId="29">
        <row r="5">
          <cell r="E5" t="str">
            <v>CANTIDAD</v>
          </cell>
        </row>
      </sheetData>
      <sheetData sheetId="30">
        <row r="5">
          <cell r="E5" t="str">
            <v>CANTIDAD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-Accide-10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ecto General Obras"/>
    </sheetNames>
    <sheetDataSet>
      <sheetData sheetId="0">
        <row r="3">
          <cell r="B3" t="str">
            <v>EMPRESAS PÚBLICAS DE MEDELLÍN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PRELIM"/>
      <sheetName val="TUBERIA"/>
      <sheetName val="EXCAVA"/>
      <sheetName val="APU BOMBEO Y L. IMPUL."/>
      <sheetName val="RESUMEN OBRAS "/>
      <sheetName val="OPTIMIZACIÓN"/>
      <sheetName val="APU OPTIMIZACIÓN"/>
      <sheetName val="PTAP"/>
      <sheetName val="APU PTAP"/>
      <sheetName val="Tanque de Almacenamiento"/>
      <sheetName val="APU TAL"/>
      <sheetName val=" REDES DE DISTRI"/>
      <sheetName val="APU_Redes"/>
      <sheetName val="ESTAC.  REGULA"/>
      <sheetName val="APU ESTC REGUL "/>
      <sheetName val="REDES ALCANTARILLADO"/>
      <sheetName val="APU REDES ALCANTARILLADO"/>
      <sheetName val="VIA"/>
      <sheetName val="APU VIA"/>
      <sheetName val="SENDEROS"/>
      <sheetName val="APU SENDEROS"/>
      <sheetName val="ResumenGeneral"/>
      <sheetName val="BOCATOMA"/>
      <sheetName val="APU BOCATOMA"/>
      <sheetName val="ADUCCIÓN"/>
      <sheetName val="APU ADUCCIÓN"/>
      <sheetName val="DESARENADOR"/>
      <sheetName val="APU DESARENADOR"/>
      <sheetName val="PLANTA DE TRATAMIENTO"/>
      <sheetName val="APU PLANTA DE TRATAMIENTO"/>
      <sheetName val="APU TANQUE ALMAC"/>
      <sheetName val="CASETA DE OPERACIONES"/>
      <sheetName val="APU CASETA DE OPERACIONES"/>
      <sheetName val="BASE_CTOS"/>
      <sheetName val="BASE_CTOS2"/>
      <sheetName val="BASE_CTOS1"/>
      <sheetName val="Hoja1"/>
      <sheetName val="Hoja2"/>
      <sheetName val="Hoja3"/>
      <sheetName val="Solicitud"/>
      <sheetName val="ID-01A"/>
      <sheetName val="ID-01B"/>
      <sheetName val="ID-01C"/>
      <sheetName val="ID-01D"/>
      <sheetName val="ID-01E"/>
      <sheetName val="ID-01F"/>
      <sheetName val="ID-02"/>
      <sheetName val="ID-03"/>
      <sheetName val="ID-05"/>
      <sheetName val="ID-06"/>
      <sheetName val="PE-01"/>
      <sheetName val="PE-02B"/>
      <sheetName val="PE-03"/>
      <sheetName val="PE-04"/>
      <sheetName val="PE-05A"/>
      <sheetName val="PE-05B"/>
      <sheetName val="PE-06"/>
      <sheetName val="PE-07B"/>
      <sheetName val="PE-07C"/>
      <sheetName val="PE-08A"/>
      <sheetName val="PE-08B"/>
      <sheetName val="PE-09(a)"/>
      <sheetName val="PE-09(b)"/>
      <sheetName val="PE-09(c)"/>
      <sheetName val="PE-10"/>
      <sheetName val="FS-01(h)"/>
      <sheetName val="FS-02"/>
      <sheetName val="FS-03"/>
      <sheetName val="FF-01"/>
      <sheetName val="FS-01(h) (2)"/>
      <sheetName val="FS-02 (2)"/>
      <sheetName val="FF-01 (2)"/>
      <sheetName val="POI Físico"/>
      <sheetName val="POI Financiero"/>
      <sheetName val="FLUJO DE FONDOS "/>
      <sheetName val="PRESTACIONES"/>
      <sheetName val="BASE SALARIOS"/>
      <sheetName val="BASE CONCRETOS"/>
      <sheetName val="CUADRO RESUMEN"/>
      <sheetName val="PRESUPUESTO"/>
      <sheetName val="APU"/>
      <sheetName val="Tabla 1.1"/>
      <sheetName val="CANALETA9"/>
      <sheetName val="FS-01(h)_(2)"/>
      <sheetName val="FS-02_(2)"/>
      <sheetName val="FF-01_(2)"/>
      <sheetName val="POI_Físico"/>
      <sheetName val="POI_Financiero"/>
      <sheetName val="FLUJO_DE_FONDOS_"/>
      <sheetName val="BASE_SALARIOS"/>
      <sheetName val="BASE_CONCRETOS"/>
      <sheetName val="CUADRO_RESUMEN"/>
      <sheetName val="RESUMEN_OBRAS_"/>
      <sheetName val="_REDES_DE_DISTRI"/>
      <sheetName val="APU_OPTIMIZACIÓN"/>
      <sheetName val="APU_PTAP"/>
      <sheetName val="Tanque_de_Almacenamiento"/>
      <sheetName val="APU_TAL"/>
      <sheetName val="ESTAC___REGULA"/>
      <sheetName val="APU_ESTC_REGUL_"/>
      <sheetName val="REDES_ALCANTARILLADO"/>
      <sheetName val="APU_REDES_ALCANTARILLADO"/>
      <sheetName val="APU_VIA"/>
      <sheetName val="APU_SENDEROS"/>
    </sheetNames>
    <sheetDataSet>
      <sheetData sheetId="0" refreshError="1"/>
      <sheetData sheetId="1" refreshError="1"/>
      <sheetData sheetId="2" refreshError="1">
        <row r="3">
          <cell r="C3">
            <v>0.25</v>
          </cell>
        </row>
        <row r="392">
          <cell r="D392">
            <v>71500</v>
          </cell>
        </row>
        <row r="394">
          <cell r="D394">
            <v>19800</v>
          </cell>
        </row>
        <row r="395">
          <cell r="D395">
            <v>14400</v>
          </cell>
        </row>
        <row r="396">
          <cell r="D396">
            <v>7250</v>
          </cell>
        </row>
        <row r="401">
          <cell r="D401">
            <v>5120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 G1 Norte"/>
      <sheetName val="4__G1_Norte2"/>
      <sheetName val="4__G1_Norte"/>
      <sheetName val="4__G1_Norte1"/>
    </sheetNames>
    <sheetDataSet>
      <sheetData sheetId="0">
        <row r="5">
          <cell r="A5">
            <v>4010000</v>
          </cell>
          <cell r="B5" t="str">
            <v>ACTIVIDADES PRELIMINARES</v>
          </cell>
          <cell r="D5">
            <v>0</v>
          </cell>
          <cell r="E5">
            <v>0</v>
          </cell>
          <cell r="F5">
            <v>62910244</v>
          </cell>
        </row>
        <row r="6">
          <cell r="A6">
            <v>4015100</v>
          </cell>
          <cell r="B6" t="str">
            <v>DEMOL. DE CORDONES Y CUNETAS</v>
          </cell>
          <cell r="D6">
            <v>0</v>
          </cell>
          <cell r="E6">
            <v>0</v>
          </cell>
          <cell r="F6">
            <v>1676272</v>
          </cell>
        </row>
        <row r="7">
          <cell r="A7">
            <v>4015103</v>
          </cell>
          <cell r="B7" t="str">
            <v>Demolición de cordones</v>
          </cell>
          <cell r="C7" t="str">
            <v>m3</v>
          </cell>
          <cell r="D7">
            <v>26</v>
          </cell>
          <cell r="E7">
            <v>64472</v>
          </cell>
          <cell r="F7">
            <v>1676272</v>
          </cell>
        </row>
        <row r="8">
          <cell r="A8">
            <v>4015200</v>
          </cell>
          <cell r="B8" t="str">
            <v>DEMOLICIÓN DE ANDENES</v>
          </cell>
          <cell r="D8">
            <v>0</v>
          </cell>
          <cell r="E8">
            <v>0</v>
          </cell>
          <cell r="F8">
            <v>58275360</v>
          </cell>
        </row>
        <row r="9">
          <cell r="A9">
            <v>4015201</v>
          </cell>
          <cell r="B9" t="str">
            <v>Demolición de andenes</v>
          </cell>
          <cell r="C9" t="str">
            <v>m3</v>
          </cell>
          <cell r="D9">
            <v>990</v>
          </cell>
          <cell r="E9">
            <v>58864</v>
          </cell>
          <cell r="F9">
            <v>58275360</v>
          </cell>
        </row>
        <row r="10">
          <cell r="A10">
            <v>4015300</v>
          </cell>
          <cell r="B10" t="str">
            <v>DEMOL. C.I. Y TUB. CTO. EMPOT.</v>
          </cell>
          <cell r="D10">
            <v>0</v>
          </cell>
          <cell r="E10">
            <v>0</v>
          </cell>
          <cell r="F10">
            <v>198464</v>
          </cell>
        </row>
        <row r="11">
          <cell r="A11">
            <v>4015322</v>
          </cell>
          <cell r="B11" t="str">
            <v>Demolición de cajas válvulas</v>
          </cell>
          <cell r="C11" t="str">
            <v>un</v>
          </cell>
          <cell r="D11">
            <v>32</v>
          </cell>
          <cell r="E11">
            <v>6202</v>
          </cell>
          <cell r="F11">
            <v>198464</v>
          </cell>
        </row>
        <row r="12">
          <cell r="A12">
            <v>4015400</v>
          </cell>
          <cell r="B12" t="str">
            <v>DEMOLICIÓN DE SUMIDEROS</v>
          </cell>
          <cell r="D12">
            <v>0</v>
          </cell>
          <cell r="E12">
            <v>0</v>
          </cell>
          <cell r="F12">
            <v>209400</v>
          </cell>
        </row>
        <row r="13">
          <cell r="A13">
            <v>4015401</v>
          </cell>
          <cell r="B13" t="str">
            <v>Demolicion de sumideros</v>
          </cell>
          <cell r="C13" t="str">
            <v>un</v>
          </cell>
          <cell r="D13">
            <v>5</v>
          </cell>
          <cell r="E13">
            <v>41880</v>
          </cell>
          <cell r="F13">
            <v>209400</v>
          </cell>
        </row>
        <row r="14">
          <cell r="A14">
            <v>4015500</v>
          </cell>
          <cell r="B14" t="str">
            <v>DEMOLICIONES EN EDIFICACIONES</v>
          </cell>
          <cell r="D14">
            <v>0</v>
          </cell>
          <cell r="E14">
            <v>0</v>
          </cell>
          <cell r="F14">
            <v>2550748</v>
          </cell>
        </row>
        <row r="15">
          <cell r="A15">
            <v>4015521</v>
          </cell>
          <cell r="B15" t="str">
            <v>Demolición muro bloque y ladri</v>
          </cell>
          <cell r="C15" t="str">
            <v>m3</v>
          </cell>
          <cell r="D15">
            <v>10</v>
          </cell>
          <cell r="E15">
            <v>49846</v>
          </cell>
          <cell r="F15">
            <v>498460</v>
          </cell>
        </row>
        <row r="16">
          <cell r="A16">
            <v>4015536</v>
          </cell>
          <cell r="B16" t="str">
            <v>Demolición obras en concreto</v>
          </cell>
          <cell r="C16" t="str">
            <v>m3</v>
          </cell>
          <cell r="D16">
            <v>24</v>
          </cell>
          <cell r="E16">
            <v>85512</v>
          </cell>
          <cell r="F16">
            <v>2052288</v>
          </cell>
        </row>
        <row r="17">
          <cell r="A17">
            <v>0</v>
          </cell>
        </row>
        <row r="18">
          <cell r="A18">
            <v>4020000</v>
          </cell>
          <cell r="B18" t="str">
            <v>EXCAVACIONES Y LLENOS ESTRUCT.</v>
          </cell>
          <cell r="D18">
            <v>0</v>
          </cell>
          <cell r="E18">
            <v>0</v>
          </cell>
          <cell r="F18">
            <v>268584624</v>
          </cell>
        </row>
        <row r="19">
          <cell r="A19">
            <v>4021100</v>
          </cell>
          <cell r="B19" t="str">
            <v>EXCAVACIONES MAT. COMÚN SECO</v>
          </cell>
          <cell r="D19">
            <v>0</v>
          </cell>
          <cell r="E19">
            <v>0</v>
          </cell>
          <cell r="F19">
            <v>56438550</v>
          </cell>
        </row>
        <row r="20">
          <cell r="A20">
            <v>4021103</v>
          </cell>
          <cell r="B20" t="str">
            <v>Excavación mat. común seco&lt;2m</v>
          </cell>
          <cell r="C20" t="str">
            <v>m3</v>
          </cell>
          <cell r="D20">
            <v>5985</v>
          </cell>
          <cell r="E20">
            <v>9430</v>
          </cell>
          <cell r="F20">
            <v>56438550</v>
          </cell>
        </row>
        <row r="21">
          <cell r="A21">
            <v>4021300</v>
          </cell>
          <cell r="B21" t="str">
            <v>EXCAVACIONES EN ROCA</v>
          </cell>
          <cell r="D21">
            <v>0</v>
          </cell>
          <cell r="E21">
            <v>0</v>
          </cell>
          <cell r="F21">
            <v>18831890</v>
          </cell>
        </row>
        <row r="22">
          <cell r="A22">
            <v>4021303</v>
          </cell>
          <cell r="B22" t="str">
            <v>Excavación roca a cualq. prof.</v>
          </cell>
          <cell r="C22" t="str">
            <v>m3</v>
          </cell>
          <cell r="D22">
            <v>259</v>
          </cell>
          <cell r="E22">
            <v>72710</v>
          </cell>
          <cell r="F22">
            <v>18831890</v>
          </cell>
        </row>
        <row r="23">
          <cell r="A23">
            <v>4021500</v>
          </cell>
          <cell r="B23" t="str">
            <v>EXCAVACIÓN NICHOS Y OTROS</v>
          </cell>
          <cell r="D23">
            <v>0</v>
          </cell>
          <cell r="E23">
            <v>0</v>
          </cell>
          <cell r="F23">
            <v>39399984</v>
          </cell>
        </row>
        <row r="24">
          <cell r="A24">
            <v>4021503</v>
          </cell>
          <cell r="B24" t="str">
            <v>Excavac.lle y ap.nicho m.s&lt;2m In.bo</v>
          </cell>
          <cell r="C24" t="str">
            <v>m3</v>
          </cell>
          <cell r="D24">
            <v>1619</v>
          </cell>
          <cell r="E24">
            <v>24336</v>
          </cell>
          <cell r="F24">
            <v>39399984</v>
          </cell>
        </row>
        <row r="25">
          <cell r="A25">
            <v>4024100</v>
          </cell>
          <cell r="B25" t="str">
            <v>LLENOS EN ZANJAS Y APIQUES</v>
          </cell>
          <cell r="D25">
            <v>0</v>
          </cell>
          <cell r="E25">
            <v>0</v>
          </cell>
          <cell r="F25">
            <v>53014904</v>
          </cell>
        </row>
        <row r="26">
          <cell r="A26">
            <v>4024103</v>
          </cell>
          <cell r="B26" t="str">
            <v>Lleno ap.z. y apiq.material selecto</v>
          </cell>
          <cell r="C26" t="str">
            <v>m3</v>
          </cell>
          <cell r="D26">
            <v>1663</v>
          </cell>
          <cell r="E26">
            <v>10688</v>
          </cell>
          <cell r="F26">
            <v>17774144</v>
          </cell>
        </row>
        <row r="27">
          <cell r="A27">
            <v>4024112</v>
          </cell>
          <cell r="B27" t="str">
            <v>Lleno ap.z. y apiq. mat. prestamo</v>
          </cell>
          <cell r="C27" t="str">
            <v>m3</v>
          </cell>
          <cell r="D27">
            <v>1590</v>
          </cell>
          <cell r="E27">
            <v>22164</v>
          </cell>
          <cell r="F27">
            <v>35240760</v>
          </cell>
        </row>
        <row r="28">
          <cell r="A28">
            <v>4025000</v>
          </cell>
          <cell r="B28" t="str">
            <v>CARGUE, RETIRO Y BOTADA MAT.S.</v>
          </cell>
          <cell r="D28">
            <v>0</v>
          </cell>
          <cell r="E28">
            <v>0</v>
          </cell>
          <cell r="F28">
            <v>100899296</v>
          </cell>
        </row>
        <row r="29">
          <cell r="A29">
            <v>4025001</v>
          </cell>
          <cell r="B29" t="str">
            <v>Cargue,ret. y bot. m.sobran.</v>
          </cell>
          <cell r="C29" t="str">
            <v>m3</v>
          </cell>
          <cell r="D29">
            <v>4588</v>
          </cell>
          <cell r="E29">
            <v>21992</v>
          </cell>
          <cell r="F29">
            <v>100899296</v>
          </cell>
        </row>
        <row r="30">
          <cell r="A30">
            <v>0</v>
          </cell>
        </row>
        <row r="31">
          <cell r="A31">
            <v>4030000</v>
          </cell>
          <cell r="B31" t="str">
            <v>PAVIMENTOS</v>
          </cell>
          <cell r="D31">
            <v>0</v>
          </cell>
          <cell r="E31">
            <v>0</v>
          </cell>
          <cell r="F31">
            <v>264236671</v>
          </cell>
        </row>
        <row r="32">
          <cell r="A32">
            <v>4030100</v>
          </cell>
          <cell r="B32" t="str">
            <v>CORTE Y RETIRO DE PAVIMENTO</v>
          </cell>
          <cell r="D32">
            <v>0</v>
          </cell>
          <cell r="E32">
            <v>0</v>
          </cell>
          <cell r="F32">
            <v>30564947</v>
          </cell>
        </row>
        <row r="33">
          <cell r="A33">
            <v>4030101</v>
          </cell>
          <cell r="B33" t="str">
            <v>Corte y ret. pav. asf. e&lt; 10cm</v>
          </cell>
          <cell r="C33" t="str">
            <v>m3</v>
          </cell>
          <cell r="D33">
            <v>223</v>
          </cell>
          <cell r="E33">
            <v>57629</v>
          </cell>
          <cell r="F33">
            <v>12851267</v>
          </cell>
        </row>
        <row r="34">
          <cell r="A34">
            <v>4030103</v>
          </cell>
          <cell r="B34" t="str">
            <v>Corte y ret. pav. Cto. e&lt; 20cm</v>
          </cell>
          <cell r="C34" t="str">
            <v>m3</v>
          </cell>
          <cell r="D34">
            <v>240</v>
          </cell>
          <cell r="E34">
            <v>73807</v>
          </cell>
          <cell r="F34">
            <v>17713680</v>
          </cell>
        </row>
        <row r="35">
          <cell r="A35">
            <v>4030300</v>
          </cell>
          <cell r="B35" t="str">
            <v>BASE GRANULAR</v>
          </cell>
          <cell r="D35">
            <v>0</v>
          </cell>
          <cell r="E35">
            <v>0</v>
          </cell>
          <cell r="F35">
            <v>79287264</v>
          </cell>
        </row>
        <row r="36">
          <cell r="A36">
            <v>4030301</v>
          </cell>
          <cell r="B36" t="str">
            <v>STC y comp. base granular</v>
          </cell>
          <cell r="C36" t="str">
            <v>m3</v>
          </cell>
          <cell r="D36">
            <v>1407</v>
          </cell>
          <cell r="E36">
            <v>56352</v>
          </cell>
          <cell r="F36">
            <v>79287264</v>
          </cell>
        </row>
        <row r="37">
          <cell r="A37">
            <v>4030700</v>
          </cell>
          <cell r="B37" t="str">
            <v>CONCRETO ASFÁLTICO</v>
          </cell>
          <cell r="D37">
            <v>0</v>
          </cell>
          <cell r="E37">
            <v>0</v>
          </cell>
          <cell r="F37">
            <v>81025340</v>
          </cell>
        </row>
        <row r="38">
          <cell r="A38">
            <v>4030706</v>
          </cell>
          <cell r="B38" t="str">
            <v>STC C.pav.asf.z.y ap-proyectos</v>
          </cell>
          <cell r="C38" t="str">
            <v>m3</v>
          </cell>
          <cell r="D38">
            <v>212</v>
          </cell>
          <cell r="E38">
            <v>382195</v>
          </cell>
          <cell r="F38">
            <v>81025340</v>
          </cell>
        </row>
        <row r="39">
          <cell r="A39">
            <v>4030800</v>
          </cell>
          <cell r="B39" t="str">
            <v>PAVIMENTOS RÍGIDOS</v>
          </cell>
          <cell r="D39">
            <v>0</v>
          </cell>
          <cell r="E39">
            <v>0</v>
          </cell>
          <cell r="F39">
            <v>73359120</v>
          </cell>
        </row>
        <row r="40">
          <cell r="A40">
            <v>4030801</v>
          </cell>
          <cell r="B40" t="str">
            <v>Reconst.pav.Cto.28 Mpa-e=0.20</v>
          </cell>
          <cell r="C40" t="str">
            <v>m3</v>
          </cell>
          <cell r="D40">
            <v>240</v>
          </cell>
          <cell r="E40">
            <v>305663</v>
          </cell>
          <cell r="F40">
            <v>73359120</v>
          </cell>
        </row>
        <row r="41">
          <cell r="A41">
            <v>0</v>
          </cell>
        </row>
        <row r="42">
          <cell r="A42">
            <v>4040000</v>
          </cell>
          <cell r="B42" t="str">
            <v>OBRAS VARIAS</v>
          </cell>
          <cell r="D42">
            <v>0</v>
          </cell>
          <cell r="E42">
            <v>0</v>
          </cell>
          <cell r="F42">
            <v>645067350</v>
          </cell>
        </row>
        <row r="43">
          <cell r="A43">
            <v>4040100</v>
          </cell>
          <cell r="B43" t="str">
            <v>CUNETAS</v>
          </cell>
          <cell r="D43">
            <v>0</v>
          </cell>
          <cell r="E43">
            <v>0</v>
          </cell>
          <cell r="F43">
            <v>749528</v>
          </cell>
        </row>
        <row r="44">
          <cell r="A44">
            <v>4040130</v>
          </cell>
          <cell r="B44" t="str">
            <v>Reconst. cunetas Cto.-Esq. 10</v>
          </cell>
          <cell r="C44" t="str">
            <v>m</v>
          </cell>
          <cell r="D44">
            <v>26</v>
          </cell>
          <cell r="E44">
            <v>28828</v>
          </cell>
          <cell r="F44">
            <v>749528</v>
          </cell>
        </row>
        <row r="45">
          <cell r="A45">
            <v>4040300</v>
          </cell>
          <cell r="B45" t="str">
            <v>ANDENES</v>
          </cell>
          <cell r="D45">
            <v>0</v>
          </cell>
          <cell r="E45">
            <v>0</v>
          </cell>
          <cell r="F45">
            <v>556310268</v>
          </cell>
        </row>
        <row r="46">
          <cell r="A46">
            <v>4040301</v>
          </cell>
          <cell r="B46" t="str">
            <v>Rec. anden Cto. con escalas</v>
          </cell>
          <cell r="C46" t="str">
            <v>m2</v>
          </cell>
          <cell r="D46">
            <v>12793</v>
          </cell>
          <cell r="E46">
            <v>42366</v>
          </cell>
          <cell r="F46">
            <v>541988238</v>
          </cell>
        </row>
        <row r="47">
          <cell r="A47">
            <v>4040310</v>
          </cell>
          <cell r="B47" t="str">
            <v>Rec. anden granito con escalas</v>
          </cell>
          <cell r="C47" t="str">
            <v>m2</v>
          </cell>
          <cell r="D47">
            <v>50</v>
          </cell>
          <cell r="E47">
            <v>49870</v>
          </cell>
          <cell r="F47">
            <v>2493500</v>
          </cell>
        </row>
        <row r="48">
          <cell r="A48">
            <v>4040323</v>
          </cell>
          <cell r="B48" t="str">
            <v>Rec.anden vitrific.sin escalas</v>
          </cell>
          <cell r="C48" t="str">
            <v>m2</v>
          </cell>
          <cell r="D48">
            <v>100</v>
          </cell>
          <cell r="E48">
            <v>53848</v>
          </cell>
          <cell r="F48">
            <v>5384800</v>
          </cell>
        </row>
        <row r="49">
          <cell r="A49">
            <v>4040333</v>
          </cell>
          <cell r="B49" t="str">
            <v>Rec. anden arenón sin escalas</v>
          </cell>
          <cell r="C49" t="str">
            <v>m2</v>
          </cell>
          <cell r="D49">
            <v>100</v>
          </cell>
          <cell r="E49">
            <v>59010</v>
          </cell>
          <cell r="F49">
            <v>5901000</v>
          </cell>
        </row>
        <row r="50">
          <cell r="A50">
            <v>4040345</v>
          </cell>
          <cell r="B50" t="str">
            <v>Rec. anden adoquin-colocación</v>
          </cell>
          <cell r="C50" t="str">
            <v>m2</v>
          </cell>
          <cell r="D50">
            <v>30</v>
          </cell>
          <cell r="E50">
            <v>18091</v>
          </cell>
          <cell r="F50">
            <v>542730</v>
          </cell>
        </row>
        <row r="51">
          <cell r="A51">
            <v>4040600</v>
          </cell>
          <cell r="B51" t="str">
            <v>ENGRAMADOS</v>
          </cell>
          <cell r="D51">
            <v>0</v>
          </cell>
          <cell r="E51">
            <v>0</v>
          </cell>
          <cell r="F51">
            <v>5760937</v>
          </cell>
        </row>
        <row r="52">
          <cell r="A52">
            <v>4040601</v>
          </cell>
          <cell r="B52" t="str">
            <v>Engramado con reut.grama exist</v>
          </cell>
          <cell r="C52" t="str">
            <v>m2</v>
          </cell>
          <cell r="D52">
            <v>413</v>
          </cell>
          <cell r="E52">
            <v>5243</v>
          </cell>
          <cell r="F52">
            <v>2165359</v>
          </cell>
        </row>
        <row r="53">
          <cell r="A53">
            <v>4040603</v>
          </cell>
          <cell r="B53" t="str">
            <v>Engramado-STC grama t.macana</v>
          </cell>
          <cell r="C53" t="str">
            <v>m2</v>
          </cell>
          <cell r="D53">
            <v>413</v>
          </cell>
          <cell r="E53">
            <v>8706</v>
          </cell>
          <cell r="F53">
            <v>3595578</v>
          </cell>
        </row>
        <row r="54">
          <cell r="A54">
            <v>4041100</v>
          </cell>
          <cell r="B54" t="str">
            <v>CORTES CON ACETILENO</v>
          </cell>
          <cell r="D54">
            <v>0</v>
          </cell>
          <cell r="E54">
            <v>0</v>
          </cell>
          <cell r="F54">
            <v>19360302</v>
          </cell>
        </row>
        <row r="55">
          <cell r="A55">
            <v>4041101</v>
          </cell>
          <cell r="B55" t="str">
            <v>Cortes tub.acero-incl.biselada</v>
          </cell>
          <cell r="C55" t="str">
            <v>cm</v>
          </cell>
          <cell r="D55">
            <v>24414</v>
          </cell>
          <cell r="E55">
            <v>793</v>
          </cell>
          <cell r="F55">
            <v>19360302</v>
          </cell>
        </row>
        <row r="56">
          <cell r="A56">
            <v>4041200</v>
          </cell>
          <cell r="B56" t="str">
            <v>CORTES SIN ACETILENO</v>
          </cell>
          <cell r="D56">
            <v>0</v>
          </cell>
          <cell r="E56">
            <v>0</v>
          </cell>
          <cell r="F56">
            <v>7018050</v>
          </cell>
        </row>
        <row r="57">
          <cell r="A57">
            <v>4041201</v>
          </cell>
          <cell r="B57" t="str">
            <v>Corte sin acetileno con pulidora</v>
          </cell>
          <cell r="C57" t="str">
            <v>cm</v>
          </cell>
          <cell r="D57">
            <v>8850</v>
          </cell>
          <cell r="E57">
            <v>793</v>
          </cell>
          <cell r="F57">
            <v>7018050</v>
          </cell>
        </row>
        <row r="58">
          <cell r="A58">
            <v>4041300</v>
          </cell>
          <cell r="B58" t="str">
            <v>SOLDADURA</v>
          </cell>
          <cell r="D58">
            <v>0</v>
          </cell>
          <cell r="E58">
            <v>0</v>
          </cell>
          <cell r="F58">
            <v>24738480</v>
          </cell>
        </row>
        <row r="59">
          <cell r="A59">
            <v>4041301</v>
          </cell>
          <cell r="B59" t="str">
            <v>STC Cordon soldadura compl.</v>
          </cell>
          <cell r="C59" t="str">
            <v>cm</v>
          </cell>
          <cell r="D59">
            <v>21144</v>
          </cell>
          <cell r="E59">
            <v>1170</v>
          </cell>
          <cell r="F59">
            <v>24738480</v>
          </cell>
        </row>
        <row r="60">
          <cell r="A60">
            <v>4042100</v>
          </cell>
          <cell r="B60" t="str">
            <v>OTRAS OBRAS VARIAS</v>
          </cell>
          <cell r="D60">
            <v>0</v>
          </cell>
          <cell r="E60">
            <v>0</v>
          </cell>
          <cell r="F60">
            <v>28988769</v>
          </cell>
        </row>
        <row r="61">
          <cell r="A61">
            <v>4042117</v>
          </cell>
          <cell r="B61" t="str">
            <v>STC cinta poliet-re.red 10cm</v>
          </cell>
          <cell r="C61" t="str">
            <v>m</v>
          </cell>
          <cell r="D61">
            <v>10143</v>
          </cell>
          <cell r="E61">
            <v>1419</v>
          </cell>
          <cell r="F61">
            <v>14392917</v>
          </cell>
        </row>
        <row r="62">
          <cell r="A62">
            <v>4042130</v>
          </cell>
          <cell r="B62" t="str">
            <v>Alquiler retroexcav. hr.diurna</v>
          </cell>
          <cell r="C62" t="str">
            <v>h</v>
          </cell>
          <cell r="D62">
            <v>24</v>
          </cell>
          <cell r="E62">
            <v>70668</v>
          </cell>
          <cell r="F62">
            <v>1696032</v>
          </cell>
        </row>
        <row r="63">
          <cell r="A63">
            <v>4042132</v>
          </cell>
          <cell r="B63" t="str">
            <v>Alquiler retroexcav. hr.noctur</v>
          </cell>
          <cell r="C63" t="str">
            <v>h</v>
          </cell>
          <cell r="D63">
            <v>12</v>
          </cell>
          <cell r="E63">
            <v>81068</v>
          </cell>
          <cell r="F63">
            <v>972816</v>
          </cell>
        </row>
        <row r="64">
          <cell r="A64">
            <v>4042136</v>
          </cell>
          <cell r="B64" t="str">
            <v>Alquiler volqueta 6m3 hr.diurn</v>
          </cell>
          <cell r="C64" t="str">
            <v>h</v>
          </cell>
          <cell r="D64">
            <v>24</v>
          </cell>
          <cell r="E64">
            <v>38042</v>
          </cell>
          <cell r="F64">
            <v>913008</v>
          </cell>
        </row>
        <row r="65">
          <cell r="A65">
            <v>4042137</v>
          </cell>
          <cell r="B65" t="str">
            <v>Alquiler volqueta 6m3 hr.noctu</v>
          </cell>
          <cell r="C65" t="str">
            <v>h</v>
          </cell>
          <cell r="D65">
            <v>12</v>
          </cell>
          <cell r="E65">
            <v>47553</v>
          </cell>
          <cell r="F65">
            <v>570636</v>
          </cell>
        </row>
        <row r="66">
          <cell r="A66">
            <v>4042150</v>
          </cell>
          <cell r="B66" t="str">
            <v>Ayudante incluye prestaciones</v>
          </cell>
          <cell r="C66" t="str">
            <v>h</v>
          </cell>
          <cell r="D66">
            <v>960</v>
          </cell>
          <cell r="E66">
            <v>5372</v>
          </cell>
          <cell r="F66">
            <v>5157120</v>
          </cell>
        </row>
        <row r="67">
          <cell r="A67">
            <v>4042152</v>
          </cell>
          <cell r="B67" t="str">
            <v>Oficial incluye prestaciones</v>
          </cell>
          <cell r="C67" t="str">
            <v>h</v>
          </cell>
          <cell r="D67">
            <v>480</v>
          </cell>
          <cell r="E67">
            <v>11013</v>
          </cell>
          <cell r="F67">
            <v>5286240</v>
          </cell>
        </row>
        <row r="68">
          <cell r="A68">
            <v>4042200</v>
          </cell>
          <cell r="B68" t="str">
            <v>OTRAS OBRAS VARIAS-CONTINUACIÓN</v>
          </cell>
          <cell r="D68">
            <v>0</v>
          </cell>
          <cell r="E68">
            <v>0</v>
          </cell>
          <cell r="F68">
            <v>2141016</v>
          </cell>
        </row>
        <row r="69">
          <cell r="A69">
            <v>4042201</v>
          </cell>
          <cell r="B69" t="str">
            <v>Compresor 125 P3/min-in.mart.d</v>
          </cell>
          <cell r="C69" t="str">
            <v>h</v>
          </cell>
          <cell r="D69">
            <v>24</v>
          </cell>
          <cell r="E69">
            <v>53259</v>
          </cell>
          <cell r="F69">
            <v>1278216</v>
          </cell>
        </row>
        <row r="70">
          <cell r="A70">
            <v>4042203</v>
          </cell>
          <cell r="B70" t="str">
            <v>Compresor 125 P3/min-in.mart.n</v>
          </cell>
          <cell r="C70" t="str">
            <v>h</v>
          </cell>
          <cell r="D70">
            <v>12</v>
          </cell>
          <cell r="E70">
            <v>71900</v>
          </cell>
          <cell r="F70">
            <v>862800</v>
          </cell>
        </row>
        <row r="71">
          <cell r="A71">
            <v>0</v>
          </cell>
        </row>
        <row r="72">
          <cell r="A72">
            <v>4050000</v>
          </cell>
          <cell r="B72" t="str">
            <v>FABRICACIÓN Y UTILIZACIÓN CTO.</v>
          </cell>
          <cell r="D72">
            <v>0</v>
          </cell>
          <cell r="E72">
            <v>0</v>
          </cell>
          <cell r="F72">
            <v>3510676</v>
          </cell>
        </row>
        <row r="73">
          <cell r="A73">
            <v>4051100</v>
          </cell>
          <cell r="B73" t="str">
            <v>CONCRETOS DE 21 MPa</v>
          </cell>
          <cell r="D73">
            <v>0</v>
          </cell>
          <cell r="E73">
            <v>0</v>
          </cell>
          <cell r="F73">
            <v>3510676</v>
          </cell>
        </row>
        <row r="74">
          <cell r="A74">
            <v>4051101</v>
          </cell>
          <cell r="B74" t="str">
            <v>STC Cto.21MPa em.tuxve-an-ap</v>
          </cell>
          <cell r="C74" t="str">
            <v>m3</v>
          </cell>
          <cell r="D74">
            <v>13</v>
          </cell>
          <cell r="E74">
            <v>270052</v>
          </cell>
          <cell r="F74">
            <v>3510676</v>
          </cell>
        </row>
        <row r="75">
          <cell r="A75">
            <v>0</v>
          </cell>
        </row>
        <row r="76">
          <cell r="A76">
            <v>4060000</v>
          </cell>
          <cell r="B76" t="str">
            <v>ACERO DE REFUERZO</v>
          </cell>
          <cell r="D76">
            <v>0</v>
          </cell>
          <cell r="E76">
            <v>0</v>
          </cell>
          <cell r="F76">
            <v>555420</v>
          </cell>
        </row>
        <row r="77">
          <cell r="A77">
            <v>4060100</v>
          </cell>
          <cell r="B77" t="str">
            <v>BARRAS DE ACERO DE REFUERZO</v>
          </cell>
          <cell r="D77">
            <v>0</v>
          </cell>
          <cell r="E77">
            <v>0</v>
          </cell>
          <cell r="F77">
            <v>555420</v>
          </cell>
        </row>
        <row r="78">
          <cell r="A78">
            <v>4060120</v>
          </cell>
          <cell r="B78" t="str">
            <v>S.T.F.C.acero refuerzo 420 MPa 1/2"</v>
          </cell>
          <cell r="C78" t="str">
            <v>kg</v>
          </cell>
          <cell r="D78">
            <v>60</v>
          </cell>
          <cell r="E78">
            <v>3710</v>
          </cell>
          <cell r="F78">
            <v>222600</v>
          </cell>
        </row>
        <row r="79">
          <cell r="A79">
            <v>4060122</v>
          </cell>
          <cell r="B79" t="str">
            <v>S.T.F.C.acero refuerzo 420 MPa 3/8"</v>
          </cell>
          <cell r="C79" t="str">
            <v>kg</v>
          </cell>
          <cell r="D79">
            <v>60</v>
          </cell>
          <cell r="E79">
            <v>5547</v>
          </cell>
          <cell r="F79">
            <v>332820</v>
          </cell>
        </row>
        <row r="80">
          <cell r="A80">
            <v>0</v>
          </cell>
        </row>
        <row r="81">
          <cell r="A81">
            <v>4070000</v>
          </cell>
          <cell r="B81" t="str">
            <v>REDES DISTRIB.ACOM.YCOND.ACDTO</v>
          </cell>
          <cell r="D81">
            <v>0</v>
          </cell>
          <cell r="E81">
            <v>0</v>
          </cell>
          <cell r="F81">
            <v>638555084</v>
          </cell>
        </row>
        <row r="82">
          <cell r="A82">
            <v>4071000</v>
          </cell>
          <cell r="B82" t="str">
            <v>TUBERÍAS DE ACERO</v>
          </cell>
          <cell r="D82">
            <v>0</v>
          </cell>
          <cell r="E82">
            <v>0</v>
          </cell>
          <cell r="F82">
            <v>18457907</v>
          </cell>
        </row>
        <row r="83">
          <cell r="A83">
            <v>4071004</v>
          </cell>
          <cell r="B83" t="str">
            <v>STC Tuberia acero 2"</v>
          </cell>
          <cell r="C83" t="str">
            <v>m</v>
          </cell>
          <cell r="D83">
            <v>10</v>
          </cell>
          <cell r="E83">
            <v>34151</v>
          </cell>
          <cell r="F83">
            <v>341510</v>
          </cell>
        </row>
        <row r="84">
          <cell r="A84">
            <v>4071008</v>
          </cell>
          <cell r="B84" t="str">
            <v>STC Tuberia acero 3"</v>
          </cell>
          <cell r="C84" t="str">
            <v>m</v>
          </cell>
          <cell r="D84">
            <v>113</v>
          </cell>
          <cell r="E84">
            <v>75385</v>
          </cell>
          <cell r="F84">
            <v>8518505</v>
          </cell>
        </row>
        <row r="85">
          <cell r="A85">
            <v>4071010</v>
          </cell>
          <cell r="B85" t="str">
            <v>STC Tuberia acero 4"</v>
          </cell>
          <cell r="C85" t="str">
            <v>m</v>
          </cell>
          <cell r="D85">
            <v>13</v>
          </cell>
          <cell r="E85">
            <v>106533</v>
          </cell>
          <cell r="F85">
            <v>1384929</v>
          </cell>
        </row>
        <row r="86">
          <cell r="A86">
            <v>4071014</v>
          </cell>
          <cell r="B86" t="str">
            <v>STC Tuberia acero 6"</v>
          </cell>
          <cell r="C86" t="str">
            <v>m</v>
          </cell>
          <cell r="D86">
            <v>2</v>
          </cell>
          <cell r="E86">
            <v>184010</v>
          </cell>
          <cell r="F86">
            <v>368020</v>
          </cell>
        </row>
        <row r="87">
          <cell r="A87">
            <v>4071016</v>
          </cell>
          <cell r="B87" t="str">
            <v>STC Tuberia acero 8"</v>
          </cell>
          <cell r="C87" t="str">
            <v>m</v>
          </cell>
          <cell r="D87">
            <v>1</v>
          </cell>
          <cell r="E87">
            <v>274790</v>
          </cell>
          <cell r="F87">
            <v>274790</v>
          </cell>
        </row>
        <row r="88">
          <cell r="A88">
            <v>4071018</v>
          </cell>
          <cell r="B88" t="str">
            <v>STC Tuberia acero 10"</v>
          </cell>
          <cell r="C88" t="str">
            <v>m</v>
          </cell>
          <cell r="D88">
            <v>7</v>
          </cell>
          <cell r="E88">
            <v>387661</v>
          </cell>
          <cell r="F88">
            <v>2713627</v>
          </cell>
        </row>
        <row r="89">
          <cell r="A89">
            <v>4071068</v>
          </cell>
          <cell r="B89" t="str">
            <v>STC Tub. galvanix. pesada 11/2"</v>
          </cell>
          <cell r="C89" t="str">
            <v>m</v>
          </cell>
          <cell r="D89">
            <v>306</v>
          </cell>
          <cell r="E89">
            <v>15871</v>
          </cell>
          <cell r="F89">
            <v>4856526</v>
          </cell>
        </row>
        <row r="90">
          <cell r="A90">
            <v>4071500</v>
          </cell>
          <cell r="B90" t="str">
            <v>TEES Y TAPONES EN ACERO</v>
          </cell>
          <cell r="D90">
            <v>0</v>
          </cell>
          <cell r="E90">
            <v>0</v>
          </cell>
          <cell r="F90">
            <v>21455799</v>
          </cell>
        </row>
        <row r="91">
          <cell r="A91">
            <v>4071531</v>
          </cell>
          <cell r="B91" t="str">
            <v>STC Tee partida R.D 6"x3"</v>
          </cell>
          <cell r="C91" t="str">
            <v>un</v>
          </cell>
          <cell r="D91">
            <v>7</v>
          </cell>
          <cell r="E91">
            <v>2634924</v>
          </cell>
          <cell r="F91">
            <v>18444468</v>
          </cell>
        </row>
        <row r="92">
          <cell r="A92">
            <v>4071541</v>
          </cell>
          <cell r="B92" t="str">
            <v>STC Tee partida R.B 8"x6"</v>
          </cell>
          <cell r="C92" t="str">
            <v>un</v>
          </cell>
          <cell r="D92">
            <v>1</v>
          </cell>
          <cell r="E92">
            <v>3011331</v>
          </cell>
          <cell r="F92">
            <v>3011331</v>
          </cell>
        </row>
        <row r="93">
          <cell r="A93">
            <v>4072000</v>
          </cell>
          <cell r="B93" t="str">
            <v>TUBERÍAS Y ACCESORIOS DE H.D.</v>
          </cell>
          <cell r="D93">
            <v>0</v>
          </cell>
          <cell r="E93">
            <v>0</v>
          </cell>
          <cell r="F93">
            <v>18722245</v>
          </cell>
        </row>
        <row r="94">
          <cell r="A94">
            <v>4072006</v>
          </cell>
          <cell r="B94" t="str">
            <v>STC Tuberia H.D. 6"</v>
          </cell>
          <cell r="C94" t="str">
            <v>m</v>
          </cell>
          <cell r="D94">
            <v>1396</v>
          </cell>
          <cell r="E94">
            <v>13335</v>
          </cell>
          <cell r="F94">
            <v>18615660</v>
          </cell>
        </row>
        <row r="95">
          <cell r="A95">
            <v>4072008</v>
          </cell>
          <cell r="B95" t="str">
            <v>STC Tuberia H.D. 8"</v>
          </cell>
          <cell r="C95" t="str">
            <v>m</v>
          </cell>
          <cell r="D95">
            <v>5</v>
          </cell>
          <cell r="E95">
            <v>21317</v>
          </cell>
          <cell r="F95">
            <v>106585</v>
          </cell>
        </row>
        <row r="96">
          <cell r="A96">
            <v>4072100</v>
          </cell>
          <cell r="B96" t="str">
            <v>CODOS EN H.D.</v>
          </cell>
          <cell r="D96">
            <v>0</v>
          </cell>
          <cell r="E96">
            <v>0</v>
          </cell>
          <cell r="F96">
            <v>9597735</v>
          </cell>
        </row>
        <row r="97">
          <cell r="A97">
            <v>4072152</v>
          </cell>
          <cell r="B97" t="str">
            <v>STC codo H.D-J.R. PVC 45° 6"</v>
          </cell>
          <cell r="C97" t="str">
            <v>un</v>
          </cell>
          <cell r="D97">
            <v>28</v>
          </cell>
          <cell r="E97">
            <v>238066</v>
          </cell>
          <cell r="F97">
            <v>6665848</v>
          </cell>
        </row>
        <row r="98">
          <cell r="A98">
            <v>4072174</v>
          </cell>
          <cell r="B98" t="str">
            <v>STC codo H.D-J.R. PVC 22.5° 6"</v>
          </cell>
          <cell r="C98" t="str">
            <v>un</v>
          </cell>
          <cell r="D98">
            <v>7</v>
          </cell>
          <cell r="E98">
            <v>216762</v>
          </cell>
          <cell r="F98">
            <v>1517334</v>
          </cell>
        </row>
        <row r="99">
          <cell r="A99">
            <v>4072192</v>
          </cell>
          <cell r="B99" t="str">
            <v>STC codo H.D-J.R.PVC 11.25° 6"</v>
          </cell>
          <cell r="C99" t="str">
            <v>un</v>
          </cell>
          <cell r="D99">
            <v>7</v>
          </cell>
          <cell r="E99">
            <v>202079</v>
          </cell>
          <cell r="F99">
            <v>1414553</v>
          </cell>
        </row>
        <row r="100">
          <cell r="A100">
            <v>4072300</v>
          </cell>
          <cell r="B100" t="str">
            <v>REDUCCIONES Y TEES EN H.D.</v>
          </cell>
          <cell r="D100">
            <v>0</v>
          </cell>
          <cell r="E100">
            <v>0</v>
          </cell>
          <cell r="F100">
            <v>16054785</v>
          </cell>
        </row>
        <row r="101">
          <cell r="A101">
            <v>4072302</v>
          </cell>
          <cell r="B101" t="str">
            <v>STC Reduccion H.D-E.L. PVC 3"x2"</v>
          </cell>
          <cell r="C101" t="str">
            <v>un</v>
          </cell>
          <cell r="D101">
            <v>18</v>
          </cell>
          <cell r="E101">
            <v>52691</v>
          </cell>
          <cell r="F101">
            <v>948438</v>
          </cell>
        </row>
        <row r="102">
          <cell r="A102">
            <v>4072304</v>
          </cell>
          <cell r="B102" t="str">
            <v>STC Reduccion H.D-E.L. PVC 4"x2"</v>
          </cell>
          <cell r="C102" t="str">
            <v>un</v>
          </cell>
          <cell r="D102">
            <v>4</v>
          </cell>
          <cell r="E102">
            <v>64822</v>
          </cell>
          <cell r="F102">
            <v>259288</v>
          </cell>
        </row>
        <row r="103">
          <cell r="A103">
            <v>4072306</v>
          </cell>
          <cell r="B103" t="str">
            <v>STC Reduccion H.D-E.L. PVC 4"x3"</v>
          </cell>
          <cell r="C103" t="str">
            <v>un</v>
          </cell>
          <cell r="D103">
            <v>4</v>
          </cell>
          <cell r="E103">
            <v>80039</v>
          </cell>
          <cell r="F103">
            <v>320156</v>
          </cell>
        </row>
        <row r="104">
          <cell r="A104">
            <v>4072354</v>
          </cell>
          <cell r="B104" t="str">
            <v>STC Tee H.D-E.L. PVC 3"x3"</v>
          </cell>
          <cell r="C104" t="str">
            <v>un</v>
          </cell>
          <cell r="D104">
            <v>46</v>
          </cell>
          <cell r="E104">
            <v>98341</v>
          </cell>
          <cell r="F104">
            <v>4523686</v>
          </cell>
        </row>
        <row r="105">
          <cell r="A105">
            <v>4072358</v>
          </cell>
          <cell r="B105" t="str">
            <v>STC Tee H.D-E.L. PVC 4"x3"</v>
          </cell>
          <cell r="C105" t="str">
            <v>un</v>
          </cell>
          <cell r="D105">
            <v>23</v>
          </cell>
          <cell r="E105">
            <v>125690</v>
          </cell>
          <cell r="F105">
            <v>2890870</v>
          </cell>
        </row>
        <row r="106">
          <cell r="A106">
            <v>4072360</v>
          </cell>
          <cell r="B106" t="str">
            <v>STC Tee H.D-E.L. PVC 4"x4"</v>
          </cell>
          <cell r="C106" t="str">
            <v>un</v>
          </cell>
          <cell r="D106">
            <v>25</v>
          </cell>
          <cell r="E106">
            <v>145472</v>
          </cell>
          <cell r="F106">
            <v>3636800</v>
          </cell>
        </row>
        <row r="107">
          <cell r="A107">
            <v>4072384</v>
          </cell>
          <cell r="B107" t="str">
            <v>STC Tee H.D-E.L. AC 6"x3"</v>
          </cell>
          <cell r="C107" t="str">
            <v>un</v>
          </cell>
          <cell r="D107">
            <v>6</v>
          </cell>
          <cell r="E107">
            <v>227201</v>
          </cell>
          <cell r="F107">
            <v>1363206</v>
          </cell>
        </row>
        <row r="108">
          <cell r="A108">
            <v>4072388</v>
          </cell>
          <cell r="B108" t="str">
            <v>STC Tee H.D-E.L. AC 6"x6"</v>
          </cell>
          <cell r="C108" t="str">
            <v>un</v>
          </cell>
          <cell r="D108">
            <v>7</v>
          </cell>
          <cell r="E108">
            <v>301763</v>
          </cell>
          <cell r="F108">
            <v>2112341</v>
          </cell>
        </row>
        <row r="109">
          <cell r="A109">
            <v>4072400</v>
          </cell>
          <cell r="B109" t="str">
            <v>TEES Y TAPONES EN H.D.</v>
          </cell>
          <cell r="D109">
            <v>0</v>
          </cell>
          <cell r="E109">
            <v>0</v>
          </cell>
          <cell r="F109">
            <v>1231287</v>
          </cell>
        </row>
        <row r="110">
          <cell r="A110">
            <v>4072450</v>
          </cell>
          <cell r="B110" t="str">
            <v>STC Tapon H.D-PVC 2"</v>
          </cell>
          <cell r="C110" t="str">
            <v>un</v>
          </cell>
          <cell r="D110">
            <v>1</v>
          </cell>
          <cell r="E110">
            <v>31806</v>
          </cell>
          <cell r="F110">
            <v>31806</v>
          </cell>
        </row>
        <row r="111">
          <cell r="A111">
            <v>4072452</v>
          </cell>
          <cell r="B111" t="str">
            <v>STC Tapon H.D-PVC 3"</v>
          </cell>
          <cell r="C111" t="str">
            <v>un</v>
          </cell>
          <cell r="D111">
            <v>25</v>
          </cell>
          <cell r="E111">
            <v>45082</v>
          </cell>
          <cell r="F111">
            <v>1127050</v>
          </cell>
        </row>
        <row r="112">
          <cell r="A112">
            <v>4072454</v>
          </cell>
          <cell r="B112" t="str">
            <v>STC Tapon H.D-PVC 4"</v>
          </cell>
          <cell r="C112" t="str">
            <v>un</v>
          </cell>
          <cell r="D112">
            <v>1</v>
          </cell>
          <cell r="E112">
            <v>72431</v>
          </cell>
          <cell r="F112">
            <v>72431</v>
          </cell>
        </row>
        <row r="113">
          <cell r="A113">
            <v>4073000</v>
          </cell>
          <cell r="B113" t="str">
            <v>TUBERÍAS DE PVC</v>
          </cell>
          <cell r="D113">
            <v>0</v>
          </cell>
          <cell r="E113">
            <v>0</v>
          </cell>
          <cell r="F113">
            <v>93360571</v>
          </cell>
        </row>
        <row r="114">
          <cell r="A114">
            <v>4073010</v>
          </cell>
          <cell r="B114" t="str">
            <v>STC Tub. PVC-P E.L. 3" RDE 13.5</v>
          </cell>
          <cell r="C114" t="str">
            <v>m</v>
          </cell>
          <cell r="D114">
            <v>6293</v>
          </cell>
          <cell r="E114">
            <v>9497</v>
          </cell>
          <cell r="F114">
            <v>59764621</v>
          </cell>
        </row>
        <row r="115">
          <cell r="A115">
            <v>4073012</v>
          </cell>
          <cell r="B115" t="str">
            <v>STC Tub. PVC-P E.L. 4" RDE 13.5</v>
          </cell>
          <cell r="C115" t="str">
            <v>m</v>
          </cell>
          <cell r="D115">
            <v>2309</v>
          </cell>
          <cell r="E115">
            <v>14550</v>
          </cell>
          <cell r="F115">
            <v>33595950</v>
          </cell>
        </row>
        <row r="116">
          <cell r="A116">
            <v>4073400</v>
          </cell>
          <cell r="B116" t="str">
            <v>CODOS EN PVC-P</v>
          </cell>
          <cell r="D116">
            <v>0</v>
          </cell>
          <cell r="E116">
            <v>0</v>
          </cell>
          <cell r="F116">
            <v>47997977</v>
          </cell>
        </row>
        <row r="117">
          <cell r="A117">
            <v>4073444</v>
          </cell>
          <cell r="B117" t="str">
            <v>STC Codo G.R. PVC-P 90° RDE 21 3"</v>
          </cell>
          <cell r="C117" t="str">
            <v>un</v>
          </cell>
          <cell r="D117">
            <v>3</v>
          </cell>
          <cell r="E117">
            <v>87277</v>
          </cell>
          <cell r="F117">
            <v>261831</v>
          </cell>
        </row>
        <row r="118">
          <cell r="A118">
            <v>4073446</v>
          </cell>
          <cell r="B118" t="str">
            <v>STC Codo G.R. PVC-P 90° RDE 21 4"</v>
          </cell>
          <cell r="C118" t="str">
            <v>un</v>
          </cell>
          <cell r="D118">
            <v>4</v>
          </cell>
          <cell r="E118">
            <v>161547</v>
          </cell>
          <cell r="F118">
            <v>646188</v>
          </cell>
        </row>
        <row r="119">
          <cell r="A119">
            <v>4073462</v>
          </cell>
          <cell r="B119" t="str">
            <v>STC Codo G.R. PVC-P 45° RDE 21 3"</v>
          </cell>
          <cell r="C119" t="str">
            <v>un</v>
          </cell>
          <cell r="D119">
            <v>426</v>
          </cell>
          <cell r="E119">
            <v>61480</v>
          </cell>
          <cell r="F119">
            <v>26190480</v>
          </cell>
        </row>
        <row r="120">
          <cell r="A120">
            <v>4073464</v>
          </cell>
          <cell r="B120" t="str">
            <v>STC Codo G.R. PVC-P 45° RDE 21 4"</v>
          </cell>
          <cell r="C120" t="str">
            <v>un</v>
          </cell>
          <cell r="D120">
            <v>100</v>
          </cell>
          <cell r="E120">
            <v>116953</v>
          </cell>
          <cell r="F120">
            <v>11695300</v>
          </cell>
        </row>
        <row r="121">
          <cell r="A121">
            <v>4073478</v>
          </cell>
          <cell r="B121" t="str">
            <v>STC Codo G.R. PVC-P22.5° RDE21 3"</v>
          </cell>
          <cell r="C121" t="str">
            <v>un</v>
          </cell>
          <cell r="D121">
            <v>56</v>
          </cell>
          <cell r="E121">
            <v>60625</v>
          </cell>
          <cell r="F121">
            <v>3395000</v>
          </cell>
        </row>
        <row r="122">
          <cell r="A122">
            <v>4073480</v>
          </cell>
          <cell r="B122" t="str">
            <v>STC Codo G.R. PVC-P22.5° RDE21 4"</v>
          </cell>
          <cell r="C122" t="str">
            <v>un</v>
          </cell>
          <cell r="D122">
            <v>14</v>
          </cell>
          <cell r="E122">
            <v>106132</v>
          </cell>
          <cell r="F122">
            <v>1485848</v>
          </cell>
        </row>
        <row r="123">
          <cell r="A123">
            <v>4073494</v>
          </cell>
          <cell r="B123" t="str">
            <v>STC Codo G.R.PVC-P11.25° RDE21 3"</v>
          </cell>
          <cell r="C123" t="str">
            <v>un</v>
          </cell>
          <cell r="D123">
            <v>50</v>
          </cell>
          <cell r="E123">
            <v>56049</v>
          </cell>
          <cell r="F123">
            <v>2802450</v>
          </cell>
        </row>
        <row r="124">
          <cell r="A124">
            <v>4073496</v>
          </cell>
          <cell r="B124" t="str">
            <v>STC Codo G.R.PVC-P11.25° RDE21 4"</v>
          </cell>
          <cell r="C124" t="str">
            <v>un</v>
          </cell>
          <cell r="D124">
            <v>15</v>
          </cell>
          <cell r="E124">
            <v>101392</v>
          </cell>
          <cell r="F124">
            <v>1520880</v>
          </cell>
        </row>
        <row r="125">
          <cell r="A125">
            <v>4075500</v>
          </cell>
          <cell r="B125" t="str">
            <v>TUBERÍAS Y ACCES. PF+UAD y PE-AL-PE</v>
          </cell>
          <cell r="D125">
            <v>0</v>
          </cell>
          <cell r="E125">
            <v>0</v>
          </cell>
          <cell r="F125">
            <v>29313060</v>
          </cell>
        </row>
        <row r="126">
          <cell r="A126">
            <v>4075511</v>
          </cell>
          <cell r="B126" t="str">
            <v>TC Tub. PE-AL-PE  1/2"</v>
          </cell>
          <cell r="C126" t="str">
            <v>un</v>
          </cell>
          <cell r="D126">
            <v>9830</v>
          </cell>
          <cell r="E126">
            <v>2982</v>
          </cell>
          <cell r="F126">
            <v>29313060</v>
          </cell>
        </row>
        <row r="127">
          <cell r="A127">
            <v>4076600</v>
          </cell>
          <cell r="B127" t="str">
            <v>DESVÍOS Y REDUCCIONES EN H.F.</v>
          </cell>
          <cell r="D127">
            <v>0</v>
          </cell>
          <cell r="E127">
            <v>0</v>
          </cell>
          <cell r="F127">
            <v>1954039</v>
          </cell>
        </row>
        <row r="128">
          <cell r="A128">
            <v>4076648</v>
          </cell>
          <cell r="B128" t="str">
            <v>STC Reduccion H.F. E.L. PVC 6"x2"</v>
          </cell>
          <cell r="C128" t="str">
            <v>un</v>
          </cell>
          <cell r="D128">
            <v>1</v>
          </cell>
          <cell r="E128">
            <v>125248</v>
          </cell>
          <cell r="F128">
            <v>125248</v>
          </cell>
        </row>
        <row r="129">
          <cell r="A129">
            <v>4076650</v>
          </cell>
          <cell r="B129" t="str">
            <v>STC Reduccion H.F. E.L. PVC 6"x3"</v>
          </cell>
          <cell r="C129" t="str">
            <v>un</v>
          </cell>
          <cell r="D129">
            <v>3</v>
          </cell>
          <cell r="E129">
            <v>154160</v>
          </cell>
          <cell r="F129">
            <v>462480</v>
          </cell>
        </row>
        <row r="130">
          <cell r="A130">
            <v>4076652</v>
          </cell>
          <cell r="B130" t="str">
            <v>STC Reduccion H.F. E.L. PVC 6"x4"</v>
          </cell>
          <cell r="C130" t="str">
            <v>un</v>
          </cell>
          <cell r="D130">
            <v>5</v>
          </cell>
          <cell r="E130">
            <v>167855</v>
          </cell>
          <cell r="F130">
            <v>839275</v>
          </cell>
        </row>
        <row r="131">
          <cell r="A131">
            <v>4076658</v>
          </cell>
          <cell r="B131" t="str">
            <v>STC Reduccion H.F. E.L. PVC 8"x4"</v>
          </cell>
          <cell r="C131" t="str">
            <v>un</v>
          </cell>
          <cell r="D131">
            <v>2</v>
          </cell>
          <cell r="E131">
            <v>263518</v>
          </cell>
          <cell r="F131">
            <v>527036</v>
          </cell>
        </row>
        <row r="132">
          <cell r="A132">
            <v>4076900</v>
          </cell>
          <cell r="B132" t="str">
            <v>TEES EN H.F.</v>
          </cell>
          <cell r="D132">
            <v>0</v>
          </cell>
          <cell r="E132">
            <v>0</v>
          </cell>
          <cell r="F132">
            <v>13822200</v>
          </cell>
        </row>
        <row r="133">
          <cell r="A133">
            <v>4076910</v>
          </cell>
          <cell r="B133" t="str">
            <v>STC Tee H.F. E.L. PVC-AC 6"x3"</v>
          </cell>
          <cell r="C133" t="str">
            <v>un</v>
          </cell>
          <cell r="D133">
            <v>18</v>
          </cell>
          <cell r="E133">
            <v>227201</v>
          </cell>
          <cell r="F133">
            <v>4089618</v>
          </cell>
        </row>
        <row r="134">
          <cell r="A134">
            <v>4076911</v>
          </cell>
          <cell r="B134" t="str">
            <v>STC Tee H.F. E.L. PVC-AC 6"x4"</v>
          </cell>
          <cell r="C134" t="str">
            <v>un</v>
          </cell>
          <cell r="D134">
            <v>3</v>
          </cell>
          <cell r="E134">
            <v>269808</v>
          </cell>
          <cell r="F134">
            <v>809424</v>
          </cell>
        </row>
        <row r="135">
          <cell r="A135">
            <v>4076946</v>
          </cell>
          <cell r="B135" t="str">
            <v>STC Tee H.F. E.L. PVC 8"x6"</v>
          </cell>
          <cell r="C135" t="str">
            <v>un</v>
          </cell>
          <cell r="D135">
            <v>2</v>
          </cell>
          <cell r="E135">
            <v>663722</v>
          </cell>
          <cell r="F135">
            <v>1327444</v>
          </cell>
        </row>
        <row r="136">
          <cell r="A136">
            <v>4076978</v>
          </cell>
          <cell r="B136" t="str">
            <v>STC Tee H.F. E.L. AC 8"x3"</v>
          </cell>
          <cell r="C136" t="str">
            <v>un</v>
          </cell>
          <cell r="D136">
            <v>11</v>
          </cell>
          <cell r="E136">
            <v>546552</v>
          </cell>
          <cell r="F136">
            <v>6012072</v>
          </cell>
        </row>
        <row r="137">
          <cell r="A137">
            <v>4076984</v>
          </cell>
          <cell r="B137" t="str">
            <v>STC Tee H.F. E.L. AC 8"x8"</v>
          </cell>
          <cell r="C137" t="str">
            <v>un</v>
          </cell>
          <cell r="D137">
            <v>1</v>
          </cell>
          <cell r="E137">
            <v>709373</v>
          </cell>
          <cell r="F137">
            <v>709373</v>
          </cell>
        </row>
        <row r="138">
          <cell r="A138">
            <v>4076992</v>
          </cell>
          <cell r="B138" t="str">
            <v>STC Tee H.F. E.L. AC 10"x6"</v>
          </cell>
          <cell r="C138" t="str">
            <v>un</v>
          </cell>
          <cell r="D138">
            <v>1</v>
          </cell>
          <cell r="E138">
            <v>874269</v>
          </cell>
          <cell r="F138">
            <v>874269</v>
          </cell>
        </row>
        <row r="139">
          <cell r="A139">
            <v>4077200</v>
          </cell>
          <cell r="B139" t="str">
            <v>TEES Y TAPONES EN H.F. Continua 3..</v>
          </cell>
          <cell r="D139">
            <v>0</v>
          </cell>
          <cell r="E139">
            <v>0</v>
          </cell>
          <cell r="F139">
            <v>275268</v>
          </cell>
        </row>
        <row r="140">
          <cell r="A140">
            <v>4077290</v>
          </cell>
          <cell r="B140" t="str">
            <v>Retiro tapones existente 3"y 4"</v>
          </cell>
          <cell r="C140" t="str">
            <v>un</v>
          </cell>
          <cell r="D140">
            <v>7</v>
          </cell>
          <cell r="E140">
            <v>39324</v>
          </cell>
          <cell r="F140">
            <v>275268</v>
          </cell>
        </row>
        <row r="141">
          <cell r="A141">
            <v>4078200</v>
          </cell>
          <cell r="B141" t="str">
            <v>VÁLVULAS DE COMPUERTA</v>
          </cell>
          <cell r="D141">
            <v>0</v>
          </cell>
          <cell r="E141">
            <v>0</v>
          </cell>
          <cell r="F141">
            <v>2156010</v>
          </cell>
        </row>
        <row r="142">
          <cell r="A142">
            <v>4078204</v>
          </cell>
          <cell r="B142" t="str">
            <v>STC Valvula c.elas.H.D. EL.PVC 3"</v>
          </cell>
          <cell r="C142" t="str">
            <v>un</v>
          </cell>
          <cell r="D142">
            <v>34</v>
          </cell>
          <cell r="E142">
            <v>17783</v>
          </cell>
          <cell r="F142">
            <v>604622</v>
          </cell>
        </row>
        <row r="143">
          <cell r="A143">
            <v>4078206</v>
          </cell>
          <cell r="B143" t="str">
            <v>STC Valvula c.elas.H.D. EL.PVC 4"</v>
          </cell>
          <cell r="C143" t="str">
            <v>un</v>
          </cell>
          <cell r="D143">
            <v>39</v>
          </cell>
          <cell r="E143">
            <v>22232</v>
          </cell>
          <cell r="F143">
            <v>867048</v>
          </cell>
        </row>
        <row r="144">
          <cell r="A144">
            <v>4078218</v>
          </cell>
          <cell r="B144" t="str">
            <v>STC Valvula c.elas.H.D. EL.AC 6"</v>
          </cell>
          <cell r="C144" t="str">
            <v>un</v>
          </cell>
          <cell r="D144">
            <v>12</v>
          </cell>
          <cell r="E144">
            <v>52638</v>
          </cell>
          <cell r="F144">
            <v>631656</v>
          </cell>
        </row>
        <row r="145">
          <cell r="A145">
            <v>4078220</v>
          </cell>
          <cell r="B145" t="str">
            <v>STC Valvula c.elas.H.D. EL.AC 8"</v>
          </cell>
          <cell r="C145" t="str">
            <v>un</v>
          </cell>
          <cell r="D145">
            <v>1</v>
          </cell>
          <cell r="E145">
            <v>52684</v>
          </cell>
          <cell r="F145">
            <v>52684</v>
          </cell>
        </row>
        <row r="146">
          <cell r="A146">
            <v>4078300</v>
          </cell>
          <cell r="B146" t="str">
            <v>VÁLVULAS DE COMPUERTA Continuación.</v>
          </cell>
          <cell r="D146">
            <v>0</v>
          </cell>
          <cell r="E146">
            <v>0</v>
          </cell>
          <cell r="F146">
            <v>80642110</v>
          </cell>
        </row>
        <row r="147">
          <cell r="A147">
            <v>4078350</v>
          </cell>
          <cell r="B147" t="str">
            <v>ST e Intercal.Valv.d.com.VNA 2"</v>
          </cell>
          <cell r="C147" t="str">
            <v>un</v>
          </cell>
          <cell r="D147">
            <v>41</v>
          </cell>
          <cell r="E147">
            <v>442439</v>
          </cell>
          <cell r="F147">
            <v>18139999</v>
          </cell>
        </row>
        <row r="148">
          <cell r="A148">
            <v>4078371</v>
          </cell>
          <cell r="B148" t="str">
            <v>T e Intercal.Valv.d.com.VNA 3"</v>
          </cell>
          <cell r="C148" t="str">
            <v>un</v>
          </cell>
          <cell r="D148">
            <v>144</v>
          </cell>
          <cell r="E148">
            <v>218209</v>
          </cell>
          <cell r="F148">
            <v>31422096</v>
          </cell>
        </row>
        <row r="149">
          <cell r="A149">
            <v>4078372</v>
          </cell>
          <cell r="B149" t="str">
            <v>T e Intercal.Valv.d.com.VNA 4"</v>
          </cell>
          <cell r="C149" t="str">
            <v>un</v>
          </cell>
          <cell r="D149">
            <v>59</v>
          </cell>
          <cell r="E149">
            <v>242421</v>
          </cell>
          <cell r="F149">
            <v>14302839</v>
          </cell>
        </row>
        <row r="150">
          <cell r="A150">
            <v>4078373</v>
          </cell>
          <cell r="B150" t="str">
            <v>T e Intercal.Valv.d.com.VNA 6"</v>
          </cell>
          <cell r="C150" t="str">
            <v>un</v>
          </cell>
          <cell r="D150">
            <v>35</v>
          </cell>
          <cell r="E150">
            <v>368134</v>
          </cell>
          <cell r="F150">
            <v>12884690</v>
          </cell>
        </row>
        <row r="151">
          <cell r="A151">
            <v>4078374</v>
          </cell>
          <cell r="B151" t="str">
            <v>T e Intercal.Valv.d.com.VNA 8"</v>
          </cell>
          <cell r="C151" t="str">
            <v>un</v>
          </cell>
          <cell r="D151">
            <v>4</v>
          </cell>
          <cell r="E151">
            <v>553780</v>
          </cell>
          <cell r="F151">
            <v>2215120</v>
          </cell>
        </row>
        <row r="152">
          <cell r="A152">
            <v>4078375</v>
          </cell>
          <cell r="B152" t="str">
            <v>T e Intercal.Valv.d.com.VNA 10"</v>
          </cell>
          <cell r="C152" t="str">
            <v>un</v>
          </cell>
          <cell r="D152">
            <v>2</v>
          </cell>
          <cell r="E152">
            <v>838683</v>
          </cell>
          <cell r="F152">
            <v>1677366</v>
          </cell>
        </row>
        <row r="153">
          <cell r="A153">
            <v>4078400</v>
          </cell>
          <cell r="B153" t="str">
            <v>VÁLVULAS REGULADORAS PRESIÓN</v>
          </cell>
          <cell r="D153">
            <v>0</v>
          </cell>
          <cell r="E153">
            <v>0</v>
          </cell>
          <cell r="F153">
            <v>100258724</v>
          </cell>
        </row>
        <row r="154">
          <cell r="A154">
            <v>4078412</v>
          </cell>
          <cell r="B154" t="str">
            <v>STC Valvula reg.pre sin m.fluj 3"</v>
          </cell>
          <cell r="C154" t="str">
            <v>un</v>
          </cell>
          <cell r="D154">
            <v>12</v>
          </cell>
          <cell r="E154">
            <v>5746524</v>
          </cell>
          <cell r="F154">
            <v>68958288</v>
          </cell>
        </row>
        <row r="155">
          <cell r="A155">
            <v>4078416</v>
          </cell>
          <cell r="B155" t="str">
            <v>STC Valvula reg.pre sin m.fluj 4"</v>
          </cell>
          <cell r="C155" t="str">
            <v>un</v>
          </cell>
          <cell r="D155">
            <v>1</v>
          </cell>
          <cell r="E155">
            <v>7058802</v>
          </cell>
          <cell r="F155">
            <v>7058802</v>
          </cell>
        </row>
        <row r="156">
          <cell r="A156">
            <v>4078420</v>
          </cell>
          <cell r="B156" t="str">
            <v>STC Valvula reg.pre sin m.fluj 6"</v>
          </cell>
          <cell r="C156" t="str">
            <v>un</v>
          </cell>
          <cell r="D156">
            <v>2</v>
          </cell>
          <cell r="E156">
            <v>12120817</v>
          </cell>
          <cell r="F156">
            <v>24241634</v>
          </cell>
        </row>
        <row r="157">
          <cell r="A157">
            <v>4078700</v>
          </cell>
          <cell r="B157" t="str">
            <v>HIDRANTES</v>
          </cell>
          <cell r="D157">
            <v>0</v>
          </cell>
          <cell r="E157">
            <v>0</v>
          </cell>
          <cell r="F157">
            <v>44133</v>
          </cell>
        </row>
        <row r="158">
          <cell r="A158">
            <v>4078760</v>
          </cell>
          <cell r="B158" t="str">
            <v>T.C. de hidrante 3"</v>
          </cell>
          <cell r="C158" t="str">
            <v>un</v>
          </cell>
          <cell r="D158">
            <v>1</v>
          </cell>
          <cell r="E158">
            <v>44133</v>
          </cell>
          <cell r="F158">
            <v>44133</v>
          </cell>
        </row>
        <row r="159">
          <cell r="A159">
            <v>4079000</v>
          </cell>
          <cell r="B159" t="str">
            <v>UNIONES MECÁNICAS  Continuación1...</v>
          </cell>
          <cell r="D159">
            <v>0</v>
          </cell>
          <cell r="E159">
            <v>0</v>
          </cell>
          <cell r="F159">
            <v>12086051</v>
          </cell>
        </row>
        <row r="160">
          <cell r="A160">
            <v>4079080</v>
          </cell>
          <cell r="B160" t="str">
            <v>STC Union H.F. Tipo dresser 3"</v>
          </cell>
          <cell r="C160" t="str">
            <v>un</v>
          </cell>
          <cell r="D160">
            <v>99</v>
          </cell>
          <cell r="E160">
            <v>86644</v>
          </cell>
          <cell r="F160">
            <v>8577756</v>
          </cell>
        </row>
        <row r="161">
          <cell r="A161">
            <v>4079082</v>
          </cell>
          <cell r="B161" t="str">
            <v>STC Union H.F. Tipo dresser 4"</v>
          </cell>
          <cell r="C161" t="str">
            <v>un</v>
          </cell>
          <cell r="D161">
            <v>17</v>
          </cell>
          <cell r="E161">
            <v>105332</v>
          </cell>
          <cell r="F161">
            <v>1790644</v>
          </cell>
        </row>
        <row r="162">
          <cell r="A162">
            <v>4079084</v>
          </cell>
          <cell r="B162" t="str">
            <v>STC Union H.F. Tipo dresser 6"</v>
          </cell>
          <cell r="C162" t="str">
            <v>un</v>
          </cell>
          <cell r="D162">
            <v>4</v>
          </cell>
          <cell r="E162">
            <v>157249</v>
          </cell>
          <cell r="F162">
            <v>628996</v>
          </cell>
        </row>
        <row r="163">
          <cell r="A163">
            <v>4079086</v>
          </cell>
          <cell r="B163" t="str">
            <v>STC Union H.F. Tipo dresser 8"</v>
          </cell>
          <cell r="C163" t="str">
            <v>un</v>
          </cell>
          <cell r="D163">
            <v>5</v>
          </cell>
          <cell r="E163">
            <v>217731</v>
          </cell>
          <cell r="F163">
            <v>1088655</v>
          </cell>
        </row>
        <row r="164">
          <cell r="A164">
            <v>4079100</v>
          </cell>
          <cell r="B164" t="str">
            <v>UNIONES MECÁNICAS  Continuanción2..</v>
          </cell>
          <cell r="D164">
            <v>0</v>
          </cell>
          <cell r="E164">
            <v>0</v>
          </cell>
          <cell r="F164">
            <v>27980702</v>
          </cell>
        </row>
        <row r="165">
          <cell r="A165">
            <v>4079149</v>
          </cell>
          <cell r="B165" t="str">
            <v>STC unión univ. Ra59.5-72.0 mm</v>
          </cell>
          <cell r="C165" t="str">
            <v>un</v>
          </cell>
          <cell r="D165">
            <v>23</v>
          </cell>
          <cell r="E165">
            <v>43499</v>
          </cell>
          <cell r="F165">
            <v>1000477</v>
          </cell>
        </row>
        <row r="166">
          <cell r="A166">
            <v>4079150</v>
          </cell>
          <cell r="B166" t="str">
            <v>STC unión univ.Ra.88-102 75mm</v>
          </cell>
          <cell r="C166" t="str">
            <v>un</v>
          </cell>
          <cell r="D166">
            <v>46</v>
          </cell>
          <cell r="E166">
            <v>104615</v>
          </cell>
          <cell r="F166">
            <v>4812290</v>
          </cell>
        </row>
        <row r="167">
          <cell r="A167">
            <v>4079152</v>
          </cell>
          <cell r="B167" t="str">
            <v>STC unión univ.Ra.109-127 4"</v>
          </cell>
          <cell r="C167" t="str">
            <v>un</v>
          </cell>
          <cell r="D167">
            <v>59</v>
          </cell>
          <cell r="E167">
            <v>106504</v>
          </cell>
          <cell r="F167">
            <v>6283736</v>
          </cell>
        </row>
        <row r="168">
          <cell r="A168">
            <v>4079154</v>
          </cell>
          <cell r="B168" t="str">
            <v>STC unión univ.Ra.159-181 6"</v>
          </cell>
          <cell r="C168" t="str">
            <v>un</v>
          </cell>
          <cell r="D168">
            <v>48</v>
          </cell>
          <cell r="E168">
            <v>172633</v>
          </cell>
          <cell r="F168">
            <v>8286384</v>
          </cell>
        </row>
        <row r="169">
          <cell r="A169">
            <v>4079156</v>
          </cell>
          <cell r="B169" t="str">
            <v>STC unión univ.Ra.218-235 8"</v>
          </cell>
          <cell r="C169" t="str">
            <v>un</v>
          </cell>
          <cell r="D169">
            <v>25</v>
          </cell>
          <cell r="E169">
            <v>271447</v>
          </cell>
          <cell r="F169">
            <v>6786175</v>
          </cell>
        </row>
        <row r="170">
          <cell r="A170">
            <v>4079158</v>
          </cell>
          <cell r="B170" t="str">
            <v>STC unión univ.Ra.272-289 10"</v>
          </cell>
          <cell r="C170" t="str">
            <v>un</v>
          </cell>
          <cell r="D170">
            <v>2</v>
          </cell>
          <cell r="E170">
            <v>405820</v>
          </cell>
          <cell r="F170">
            <v>811640</v>
          </cell>
        </row>
        <row r="171">
          <cell r="A171">
            <v>4079300</v>
          </cell>
          <cell r="B171" t="str">
            <v>CAJAS PARA VÁLVULAS</v>
          </cell>
          <cell r="D171">
            <v>0</v>
          </cell>
          <cell r="E171">
            <v>0</v>
          </cell>
          <cell r="F171">
            <v>42089022</v>
          </cell>
        </row>
        <row r="172">
          <cell r="A172">
            <v>4079302</v>
          </cell>
          <cell r="B172" t="str">
            <v>Const.caja valvula con tapa -Esq.1</v>
          </cell>
          <cell r="C172" t="str">
            <v>un</v>
          </cell>
          <cell r="D172">
            <v>122</v>
          </cell>
          <cell r="E172">
            <v>176630</v>
          </cell>
          <cell r="F172">
            <v>21548860</v>
          </cell>
        </row>
        <row r="173">
          <cell r="A173">
            <v>4079318</v>
          </cell>
          <cell r="B173" t="str">
            <v>C. caja v.reg.pr 3" con me.fl-E.11</v>
          </cell>
          <cell r="C173" t="str">
            <v>un</v>
          </cell>
          <cell r="D173">
            <v>2</v>
          </cell>
          <cell r="E173">
            <v>2283024</v>
          </cell>
          <cell r="F173">
            <v>4566048</v>
          </cell>
        </row>
        <row r="174">
          <cell r="A174">
            <v>4079322</v>
          </cell>
          <cell r="B174" t="str">
            <v>C. caja v.reg.pr 6" con me.fl-E.11</v>
          </cell>
          <cell r="C174" t="str">
            <v>un</v>
          </cell>
          <cell r="D174">
            <v>3</v>
          </cell>
          <cell r="E174">
            <v>2894416</v>
          </cell>
          <cell r="F174">
            <v>8683248</v>
          </cell>
        </row>
        <row r="175">
          <cell r="A175">
            <v>4079334</v>
          </cell>
          <cell r="B175" t="str">
            <v>Muro cortina valv.adm.y expuls.aire</v>
          </cell>
          <cell r="C175" t="str">
            <v>m2</v>
          </cell>
          <cell r="D175">
            <v>25</v>
          </cell>
          <cell r="E175">
            <v>160898</v>
          </cell>
          <cell r="F175">
            <v>4022450</v>
          </cell>
        </row>
        <row r="176">
          <cell r="A176">
            <v>4079336</v>
          </cell>
          <cell r="B176" t="str">
            <v>Losa cubierta valv.adm.y expul.aire</v>
          </cell>
          <cell r="C176" t="str">
            <v>m2</v>
          </cell>
          <cell r="D176">
            <v>12</v>
          </cell>
          <cell r="E176">
            <v>174183</v>
          </cell>
          <cell r="F176">
            <v>2090196</v>
          </cell>
        </row>
        <row r="177">
          <cell r="A177">
            <v>4079338</v>
          </cell>
          <cell r="B177" t="str">
            <v>Losa fondo valv. descarga y flujo</v>
          </cell>
          <cell r="C177" t="str">
            <v>m2</v>
          </cell>
          <cell r="D177">
            <v>12</v>
          </cell>
          <cell r="E177">
            <v>98185</v>
          </cell>
          <cell r="F177">
            <v>1178220</v>
          </cell>
        </row>
        <row r="178">
          <cell r="A178">
            <v>4079400</v>
          </cell>
          <cell r="B178" t="str">
            <v>ACOMETIDAS DE ACUEDUCTO</v>
          </cell>
          <cell r="D178">
            <v>0</v>
          </cell>
          <cell r="E178">
            <v>0</v>
          </cell>
          <cell r="F178">
            <v>90847137</v>
          </cell>
        </row>
        <row r="179">
          <cell r="A179">
            <v>4079414</v>
          </cell>
          <cell r="B179" t="str">
            <v>STC Llave Corte o Acera-racor 1/2"</v>
          </cell>
          <cell r="C179" t="str">
            <v>un</v>
          </cell>
          <cell r="D179">
            <v>1420</v>
          </cell>
          <cell r="E179">
            <v>5950</v>
          </cell>
          <cell r="F179">
            <v>8449000</v>
          </cell>
        </row>
        <row r="180">
          <cell r="A180">
            <v>4079426</v>
          </cell>
          <cell r="B180" t="str">
            <v>STC Llave Incorporacion conica 1/2"</v>
          </cell>
          <cell r="C180" t="str">
            <v>un</v>
          </cell>
          <cell r="D180">
            <v>2902</v>
          </cell>
          <cell r="E180">
            <v>13487</v>
          </cell>
          <cell r="F180">
            <v>39139274</v>
          </cell>
        </row>
        <row r="181">
          <cell r="A181">
            <v>4079449</v>
          </cell>
          <cell r="B181" t="str">
            <v>STC Llave paso libre o contenc.1/2"</v>
          </cell>
          <cell r="C181" t="str">
            <v>un</v>
          </cell>
          <cell r="D181">
            <v>126</v>
          </cell>
          <cell r="E181">
            <v>5582</v>
          </cell>
          <cell r="F181">
            <v>703332</v>
          </cell>
        </row>
        <row r="182">
          <cell r="A182">
            <v>4079459</v>
          </cell>
          <cell r="B182" t="str">
            <v>STC Collar H.D p' PVCx1/2 3"</v>
          </cell>
          <cell r="C182" t="str">
            <v>un</v>
          </cell>
          <cell r="D182">
            <v>2245</v>
          </cell>
          <cell r="E182">
            <v>14835</v>
          </cell>
          <cell r="F182">
            <v>33304575</v>
          </cell>
        </row>
        <row r="183">
          <cell r="A183">
            <v>4079460</v>
          </cell>
          <cell r="B183" t="str">
            <v>STC Collar H.D p' PVCx1/2 4"</v>
          </cell>
          <cell r="C183" t="str">
            <v>un</v>
          </cell>
          <cell r="D183">
            <v>468</v>
          </cell>
          <cell r="E183">
            <v>19767</v>
          </cell>
          <cell r="F183">
            <v>9250956</v>
          </cell>
        </row>
        <row r="184">
          <cell r="A184">
            <v>4079500</v>
          </cell>
          <cell r="B184" t="str">
            <v>COLLARES CONTINUACIÓN.....</v>
          </cell>
          <cell r="C184" t="str">
            <v>un</v>
          </cell>
          <cell r="D184">
            <v>0</v>
          </cell>
          <cell r="E184">
            <v>0</v>
          </cell>
          <cell r="F184">
            <v>3137706</v>
          </cell>
        </row>
        <row r="185">
          <cell r="A185">
            <v>4079569</v>
          </cell>
          <cell r="B185" t="str">
            <v>STC Union 3 partes CU t.CU-PVC 1/2"</v>
          </cell>
          <cell r="C185" t="str">
            <v>un</v>
          </cell>
          <cell r="D185">
            <v>159</v>
          </cell>
          <cell r="E185">
            <v>19734</v>
          </cell>
          <cell r="F185">
            <v>3137706</v>
          </cell>
        </row>
        <row r="186">
          <cell r="A186">
            <v>4079600</v>
          </cell>
          <cell r="B186" t="str">
            <v>MEDIDORES DE ACUEDUCTO</v>
          </cell>
          <cell r="D186">
            <v>0</v>
          </cell>
          <cell r="E186">
            <v>0</v>
          </cell>
          <cell r="F186">
            <v>1397214</v>
          </cell>
        </row>
        <row r="187">
          <cell r="A187">
            <v>4079601</v>
          </cell>
          <cell r="B187" t="str">
            <v>STC Medidor tipo volum. 1/2"</v>
          </cell>
          <cell r="C187" t="str">
            <v>un</v>
          </cell>
          <cell r="D187">
            <v>126</v>
          </cell>
          <cell r="E187">
            <v>11089</v>
          </cell>
          <cell r="F187">
            <v>1397214</v>
          </cell>
        </row>
        <row r="188">
          <cell r="A188">
            <v>4079700</v>
          </cell>
          <cell r="B188" t="str">
            <v>CAJAS Y TAPAS PARA MEDIDORES</v>
          </cell>
          <cell r="D188">
            <v>0</v>
          </cell>
          <cell r="E188">
            <v>0</v>
          </cell>
          <cell r="F188">
            <v>5673402</v>
          </cell>
        </row>
        <row r="189">
          <cell r="A189">
            <v>4079702</v>
          </cell>
          <cell r="B189" t="str">
            <v>C. caja medi.anden&lt;19mm-Eq.24-No.ta</v>
          </cell>
          <cell r="C189" t="str">
            <v>un</v>
          </cell>
          <cell r="D189">
            <v>126</v>
          </cell>
          <cell r="E189">
            <v>35962</v>
          </cell>
          <cell r="F189">
            <v>4531212</v>
          </cell>
        </row>
        <row r="190">
          <cell r="A190">
            <v>4079746</v>
          </cell>
          <cell r="B190" t="str">
            <v>TC tapa HD caja medidor 1/2"</v>
          </cell>
          <cell r="C190" t="str">
            <v>un</v>
          </cell>
          <cell r="D190">
            <v>126</v>
          </cell>
          <cell r="E190">
            <v>9065</v>
          </cell>
          <cell r="F190">
            <v>1142190</v>
          </cell>
        </row>
        <row r="191">
          <cell r="A191">
            <v>0</v>
          </cell>
        </row>
        <row r="192">
          <cell r="A192">
            <v>4080000</v>
          </cell>
          <cell r="B192" t="str">
            <v>REDES Y ACOMET. ALCANTARILLADO</v>
          </cell>
          <cell r="D192">
            <v>0</v>
          </cell>
          <cell r="E192">
            <v>0</v>
          </cell>
          <cell r="F192">
            <v>7147843</v>
          </cell>
        </row>
        <row r="193">
          <cell r="A193">
            <v>4082000</v>
          </cell>
          <cell r="B193" t="str">
            <v>TUBERÍAS CTO. ALCANTARILLADO</v>
          </cell>
          <cell r="D193">
            <v>0</v>
          </cell>
          <cell r="E193">
            <v>0</v>
          </cell>
          <cell r="F193">
            <v>642150</v>
          </cell>
        </row>
        <row r="194">
          <cell r="A194">
            <v>4082004</v>
          </cell>
          <cell r="B194" t="str">
            <v>STC Tub.Cto.simple U.caucho 6"Cl.1</v>
          </cell>
          <cell r="C194" t="str">
            <v>m</v>
          </cell>
          <cell r="D194">
            <v>18</v>
          </cell>
          <cell r="E194">
            <v>18646</v>
          </cell>
          <cell r="F194">
            <v>335628</v>
          </cell>
        </row>
        <row r="195">
          <cell r="A195">
            <v>4082008</v>
          </cell>
          <cell r="B195" t="str">
            <v>STC Tub.Cto.simple U.caucho 10"Cl.1</v>
          </cell>
          <cell r="C195" t="str">
            <v>m</v>
          </cell>
          <cell r="D195">
            <v>9</v>
          </cell>
          <cell r="E195">
            <v>34058</v>
          </cell>
          <cell r="F195">
            <v>306522</v>
          </cell>
        </row>
        <row r="196">
          <cell r="A196">
            <v>4083100</v>
          </cell>
          <cell r="B196" t="str">
            <v>TUBERÍA PVA-ALCANT. Continuación...</v>
          </cell>
          <cell r="D196">
            <v>0</v>
          </cell>
          <cell r="E196">
            <v>0</v>
          </cell>
          <cell r="F196">
            <v>3481500</v>
          </cell>
        </row>
        <row r="197">
          <cell r="A197">
            <v>4083170</v>
          </cell>
          <cell r="B197" t="str">
            <v>STC Tuberia PVC-S U.S. 6"</v>
          </cell>
          <cell r="C197" t="str">
            <v>m</v>
          </cell>
          <cell r="D197">
            <v>75</v>
          </cell>
          <cell r="E197">
            <v>46420</v>
          </cell>
          <cell r="F197">
            <v>3481500</v>
          </cell>
        </row>
        <row r="198">
          <cell r="A198">
            <v>4085900</v>
          </cell>
          <cell r="B198" t="str">
            <v>CAJAS DE EMPALME A LA RED</v>
          </cell>
          <cell r="D198">
            <v>0</v>
          </cell>
          <cell r="E198">
            <v>0</v>
          </cell>
          <cell r="F198">
            <v>641400</v>
          </cell>
        </row>
        <row r="199">
          <cell r="A199">
            <v>4085901</v>
          </cell>
          <cell r="B199" t="str">
            <v>Const.caja empalme a la red Esq. 27</v>
          </cell>
          <cell r="C199" t="str">
            <v>un</v>
          </cell>
          <cell r="D199">
            <v>10</v>
          </cell>
          <cell r="E199">
            <v>64140</v>
          </cell>
          <cell r="F199">
            <v>641400</v>
          </cell>
        </row>
        <row r="200">
          <cell r="A200">
            <v>4086300</v>
          </cell>
          <cell r="B200" t="str">
            <v>SUMIDEROS</v>
          </cell>
          <cell r="D200">
            <v>0</v>
          </cell>
          <cell r="E200">
            <v>0</v>
          </cell>
          <cell r="F200">
            <v>2382793</v>
          </cell>
        </row>
        <row r="201">
          <cell r="A201">
            <v>4086310</v>
          </cell>
          <cell r="B201" t="str">
            <v>Const.sumidero aguas llu.T.B</v>
          </cell>
          <cell r="C201" t="str">
            <v>un</v>
          </cell>
          <cell r="D201">
            <v>7</v>
          </cell>
          <cell r="E201">
            <v>340399</v>
          </cell>
          <cell r="F201">
            <v>2382793</v>
          </cell>
        </row>
        <row r="202">
          <cell r="A202">
            <v>0</v>
          </cell>
        </row>
        <row r="203">
          <cell r="A203">
            <v>4140000</v>
          </cell>
          <cell r="B203" t="str">
            <v>MAMPORTERÍA Y PREFABRICADOS</v>
          </cell>
          <cell r="D203">
            <v>0</v>
          </cell>
          <cell r="E203">
            <v>0</v>
          </cell>
          <cell r="F203">
            <v>352010</v>
          </cell>
        </row>
        <row r="204">
          <cell r="A204">
            <v>4140100</v>
          </cell>
          <cell r="B204" t="str">
            <v>MURO EN LADRILLO O BLOQUE CTO.</v>
          </cell>
          <cell r="D204">
            <v>0</v>
          </cell>
          <cell r="E204">
            <v>0</v>
          </cell>
          <cell r="F204">
            <v>352010</v>
          </cell>
        </row>
        <row r="205">
          <cell r="A205">
            <v>4140104</v>
          </cell>
          <cell r="B205" t="str">
            <v>Construccion muro bloque e=10cm</v>
          </cell>
          <cell r="C205" t="str">
            <v>m2</v>
          </cell>
          <cell r="D205">
            <v>5</v>
          </cell>
          <cell r="E205">
            <v>28919</v>
          </cell>
          <cell r="F205">
            <v>144595</v>
          </cell>
        </row>
        <row r="206">
          <cell r="A206">
            <v>4140140</v>
          </cell>
          <cell r="B206" t="str">
            <v>Construccion muro ladrillo e=20cm</v>
          </cell>
          <cell r="C206" t="str">
            <v>m2</v>
          </cell>
          <cell r="D206">
            <v>5</v>
          </cell>
          <cell r="E206">
            <v>41483</v>
          </cell>
          <cell r="F206">
            <v>207415</v>
          </cell>
        </row>
        <row r="207">
          <cell r="A207">
            <v>0</v>
          </cell>
        </row>
        <row r="208">
          <cell r="A208">
            <v>4250000</v>
          </cell>
          <cell r="B208" t="str">
            <v>MMTO. DE REDES DE ACUEDUCTO</v>
          </cell>
          <cell r="D208">
            <v>0</v>
          </cell>
          <cell r="E208">
            <v>0</v>
          </cell>
          <cell r="F208">
            <v>2358351</v>
          </cell>
        </row>
        <row r="209">
          <cell r="A209">
            <v>4250100</v>
          </cell>
          <cell r="B209" t="str">
            <v>MANTENIMIENTO ACOMETIDAS ACUEDUCTO</v>
          </cell>
          <cell r="D209">
            <v>0</v>
          </cell>
          <cell r="E209">
            <v>0</v>
          </cell>
          <cell r="F209">
            <v>2358351</v>
          </cell>
        </row>
        <row r="210">
          <cell r="A210">
            <v>4250103</v>
          </cell>
          <cell r="B210" t="str">
            <v>Cambio de tomas acueducto 1/2"</v>
          </cell>
          <cell r="C210" t="str">
            <v>un</v>
          </cell>
          <cell r="D210">
            <v>207</v>
          </cell>
          <cell r="E210">
            <v>11393</v>
          </cell>
          <cell r="F210">
            <v>2358351</v>
          </cell>
        </row>
        <row r="211">
          <cell r="A211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OBRAS "/>
      <sheetName val="DESARENADOR"/>
      <sheetName val="APU DESAR"/>
      <sheetName val="ADUCCION"/>
      <sheetName val="APU ADUCCION"/>
      <sheetName val="PTAP"/>
      <sheetName val="APU PTAP"/>
      <sheetName val="Vía"/>
      <sheetName val="apu via"/>
      <sheetName val=" REDES DE DISTRI"/>
      <sheetName val="apu redes"/>
      <sheetName val="ESTAC.  REGULA"/>
      <sheetName val="APU ESTC REGUL "/>
      <sheetName val="BASE CTOS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BASE CTOS"/>
      <sheetName val="PRELIM"/>
      <sheetName val="TUBERIA"/>
      <sheetName val="EXCAVA"/>
    </sheetNames>
    <sheetDataSet>
      <sheetData sheetId="0" refreshError="1"/>
      <sheetData sheetId="1" refreshError="1"/>
      <sheetData sheetId="2">
        <row r="455">
          <cell r="D455">
            <v>53359.999999999993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. OPTIM. SIST. DE CAPTACION"/>
      <sheetName val="PPTO. CONST. ESTAC.  REGULA"/>
      <sheetName val="APU CONST. ESTACIÓN REGULADORA"/>
      <sheetName val="PPTO. OPTIM. REDES DE DISTRIB."/>
      <sheetName val="APU OPTM. REDES DIST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"/>
      <sheetName val="BASE"/>
      <sheetName val="BASE CTOS"/>
      <sheetName val="PRELIM"/>
      <sheetName val="TUBERIA"/>
      <sheetName val="EXCAVA"/>
      <sheetName val="RESUMEN OBRAS "/>
      <sheetName val="1. Caja de Control y Aforo"/>
      <sheetName val="1. APU CAJA CONTROL"/>
      <sheetName val="2. Desarenador"/>
      <sheetName val="2. APU DESARENADOR"/>
      <sheetName val="3. Conducción"/>
      <sheetName val="3. APU CONDUCCIÓN"/>
      <sheetName val="4. Tanques Existentes"/>
      <sheetName val="4. APU Tanques Existentes"/>
      <sheetName val="5. Red Distribución"/>
      <sheetName val="5. APU Red Distribución"/>
      <sheetName val="6.  Opt. PTAP existente"/>
      <sheetName val="6. APU OPT PTAP"/>
      <sheetName val="RES MATERERIALES ACUEDUCTO"/>
      <sheetName val="BASE_CTOS"/>
      <sheetName val="RESUMEN_OBRAS_"/>
      <sheetName val="1__Caja_de_Control_y_Aforo"/>
      <sheetName val="1__APU_CAJA_CONTROL"/>
      <sheetName val="2__Desarenador"/>
      <sheetName val="2__APU_DESARENADOR"/>
      <sheetName val="3__Conducción"/>
      <sheetName val="3__APU_CONDUCCIÓN"/>
      <sheetName val="4__Tanques_Existentes"/>
      <sheetName val="4__APU_Tanques_Existentes"/>
      <sheetName val="5__Red_Distribución"/>
      <sheetName val="5__APU_Red_Distribución"/>
      <sheetName val="6___Opt__PTAP_existente"/>
      <sheetName val="6__APU_OPT_PTAP"/>
      <sheetName val="RES_MATERERIALES_ACUEDUCTO"/>
      <sheetName val="BASE_CTOS2"/>
      <sheetName val="RESUMEN_OBRAS_2"/>
      <sheetName val="1__Caja_de_Control_y_Aforo2"/>
      <sheetName val="1__APU_CAJA_CONTROL2"/>
      <sheetName val="2__Desarenador2"/>
      <sheetName val="2__APU_DESARENADOR2"/>
      <sheetName val="3__Conducción2"/>
      <sheetName val="3__APU_CONDUCCIÓN2"/>
      <sheetName val="4__Tanques_Existentes2"/>
      <sheetName val="4__APU_Tanques_Existentes2"/>
      <sheetName val="5__Red_Distribución2"/>
      <sheetName val="5__APU_Red_Distribución2"/>
      <sheetName val="6___Opt__PTAP_existente2"/>
      <sheetName val="6__APU_OPT_PTAP2"/>
      <sheetName val="RES_MATERERIALES_ACUEDUCTO2"/>
      <sheetName val="BASE_CTOS1"/>
      <sheetName val="RESUMEN_OBRAS_1"/>
      <sheetName val="1__Caja_de_Control_y_Aforo1"/>
      <sheetName val="1__APU_CAJA_CONTROL1"/>
      <sheetName val="2__Desarenador1"/>
      <sheetName val="2__APU_DESARENADOR1"/>
      <sheetName val="3__Conducción1"/>
      <sheetName val="3__APU_CONDUCCIÓN1"/>
      <sheetName val="4__Tanques_Existentes1"/>
      <sheetName val="4__APU_Tanques_Existentes1"/>
      <sheetName val="5__Red_Distribución1"/>
      <sheetName val="5__APU_Red_Distribución1"/>
      <sheetName val="6___Opt__PTAP_existente1"/>
      <sheetName val="6__APU_OPT_PTAP1"/>
      <sheetName val="RES_MATERERIALES_ACUEDUCTO1"/>
    </sheetNames>
    <sheetDataSet>
      <sheetData sheetId="0">
        <row r="136">
          <cell r="D136">
            <v>18202.719999999998</v>
          </cell>
        </row>
      </sheetData>
      <sheetData sheetId="1" refreshError="1">
        <row r="136">
          <cell r="D136">
            <v>18202.719999999998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Insum"/>
      <sheetName val="UNITARIOS GENERALES"/>
      <sheetName val="Hoja3"/>
      <sheetName val="MANO DE OBRA"/>
      <sheetName val="1.1"/>
      <sheetName val="EQUIPO"/>
      <sheetName val="TUBERIA"/>
      <sheetName val="Hoja2"/>
      <sheetName val="MATERIALES"/>
      <sheetName val="Datos Generales"/>
      <sheetName val="5094-2003"/>
      <sheetName val="ITEMS"/>
      <sheetName val="APU"/>
      <sheetName val="AIU"/>
      <sheetName val="Form5 _Pág_ 1"/>
      <sheetName val="Form5 _Pág_ 2"/>
      <sheetName val="CONS"/>
      <sheetName val="31"/>
      <sheetName val="FICHA EBI 1 de 6 "/>
      <sheetName val="precios"/>
      <sheetName val="INSUMOS"/>
      <sheetName val="glvc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iseño"/>
      <sheetName val="Diagnóstico"/>
      <sheetName val="Ppto total"/>
      <sheetName val="Tabla"/>
      <sheetName val="Cimentación"/>
      <sheetName val="Parámetros"/>
      <sheetName val="Resumen tubería"/>
      <sheetName val="Tabla 4.1 Distrito Nº1"/>
      <sheetName val="Tabla 4.2 Distrito Nº2"/>
      <sheetName val="Tabal 4.3 Resumén distritos"/>
      <sheetName val="Tabla 4.4 Sistemas"/>
      <sheetName val="Insuficiencia"/>
      <sheetName val="Ppto alcantarillado"/>
      <sheetName val="Base_de_Diseño"/>
      <sheetName val="Ppto_total"/>
      <sheetName val="Resumen_tubería"/>
      <sheetName val="Tabla_4_1_Distrito_Nº1"/>
      <sheetName val="Tabla_4_2_Distrito_Nº2"/>
      <sheetName val="Tabal_4_3_Resumén_distritos"/>
      <sheetName val="Tabla_4_4_Sistemas"/>
      <sheetName val="Ppto_alcantarillado"/>
    </sheetNames>
    <sheetDataSet>
      <sheetData sheetId="0">
        <row r="1">
          <cell r="A1" t="str">
            <v>Name</v>
          </cell>
          <cell r="B1" t="str">
            <v>North</v>
          </cell>
          <cell r="C1" t="str">
            <v>East</v>
          </cell>
          <cell r="D1" t="str">
            <v>Zeta</v>
          </cell>
        </row>
        <row r="2">
          <cell r="A2" t="str">
            <v>56A</v>
          </cell>
          <cell r="B2">
            <v>1150890.493277774</v>
          </cell>
          <cell r="C2">
            <v>1148699.9976036465</v>
          </cell>
          <cell r="D2">
            <v>1357.8468233615824</v>
          </cell>
        </row>
        <row r="3">
          <cell r="A3" t="str">
            <v>55´</v>
          </cell>
          <cell r="B3">
            <v>1150939.6088</v>
          </cell>
          <cell r="C3">
            <v>1148731.3541999999</v>
          </cell>
          <cell r="D3">
            <v>1353.26</v>
          </cell>
        </row>
        <row r="4">
          <cell r="A4" t="str">
            <v>51B</v>
          </cell>
          <cell r="B4">
            <v>1150967.3355223082</v>
          </cell>
          <cell r="C4">
            <v>1148745.3622652381</v>
          </cell>
          <cell r="D4">
            <v>1351.3370866375085</v>
          </cell>
        </row>
        <row r="5">
          <cell r="A5">
            <v>51</v>
          </cell>
          <cell r="B5">
            <v>1151008.2450840478</v>
          </cell>
          <cell r="C5">
            <v>1148788.9781526409</v>
          </cell>
          <cell r="D5">
            <v>1346.7613011758103</v>
          </cell>
        </row>
        <row r="6">
          <cell r="A6">
            <v>52</v>
          </cell>
          <cell r="B6">
            <v>1151008.3400097564</v>
          </cell>
          <cell r="C6">
            <v>1148797.9004691627</v>
          </cell>
          <cell r="D6">
            <v>1346.7115480832808</v>
          </cell>
        </row>
        <row r="7">
          <cell r="A7">
            <v>153</v>
          </cell>
          <cell r="B7">
            <v>1151652.4674790408</v>
          </cell>
          <cell r="C7">
            <v>1148568.56123569</v>
          </cell>
          <cell r="D7">
            <v>1308.1328615355651</v>
          </cell>
        </row>
        <row r="8">
          <cell r="A8" t="str">
            <v>54A</v>
          </cell>
          <cell r="B8">
            <v>1150953.9060811799</v>
          </cell>
          <cell r="C8">
            <v>1148835.3323437518</v>
          </cell>
          <cell r="D8">
            <v>1359.4524193247446</v>
          </cell>
        </row>
        <row r="9">
          <cell r="A9">
            <v>50</v>
          </cell>
          <cell r="B9">
            <v>1151079.4170390253</v>
          </cell>
          <cell r="C9">
            <v>1148780.2852623155</v>
          </cell>
          <cell r="D9">
            <v>1341.7160417902012</v>
          </cell>
        </row>
        <row r="10">
          <cell r="A10" t="str">
            <v>49A</v>
          </cell>
          <cell r="B10">
            <v>1151132.4496352081</v>
          </cell>
          <cell r="C10">
            <v>1148766.1117737354</v>
          </cell>
          <cell r="D10">
            <v>1337.3564679161727</v>
          </cell>
        </row>
        <row r="11">
          <cell r="A11">
            <v>48</v>
          </cell>
          <cell r="B11">
            <v>1151204.7227012513</v>
          </cell>
          <cell r="C11">
            <v>1148731.7370260572</v>
          </cell>
          <cell r="D11">
            <v>1333.5220250614016</v>
          </cell>
        </row>
        <row r="12">
          <cell r="A12" t="str">
            <v>79A</v>
          </cell>
          <cell r="B12">
            <v>1151203.5444295572</v>
          </cell>
          <cell r="C12">
            <v>1148729.5418679791</v>
          </cell>
          <cell r="D12">
            <v>1333.5779267467412</v>
          </cell>
        </row>
        <row r="13">
          <cell r="A13">
            <v>57</v>
          </cell>
          <cell r="B13">
            <v>1151168.1878823163</v>
          </cell>
          <cell r="C13">
            <v>1148835.7758053313</v>
          </cell>
          <cell r="D13">
            <v>1332.341811154718</v>
          </cell>
        </row>
        <row r="14">
          <cell r="A14">
            <v>47</v>
          </cell>
          <cell r="B14">
            <v>1151238.3266864987</v>
          </cell>
          <cell r="C14">
            <v>1148798.0507170982</v>
          </cell>
          <cell r="D14">
            <v>1330.9776230528728</v>
          </cell>
        </row>
        <row r="15">
          <cell r="A15">
            <v>22</v>
          </cell>
          <cell r="B15">
            <v>1151183.4416591949</v>
          </cell>
          <cell r="C15">
            <v>1148869.4940884453</v>
          </cell>
          <cell r="D15">
            <v>1330.4908393994401</v>
          </cell>
        </row>
        <row r="16">
          <cell r="A16">
            <v>21</v>
          </cell>
          <cell r="B16">
            <v>1151210.6655712093</v>
          </cell>
          <cell r="C16">
            <v>1148921.8264671685</v>
          </cell>
          <cell r="D16">
            <v>1332.9726121331232</v>
          </cell>
        </row>
        <row r="17">
          <cell r="A17">
            <v>58</v>
          </cell>
          <cell r="B17">
            <v>1151133.5163972522</v>
          </cell>
          <cell r="C17">
            <v>1148853.6335178257</v>
          </cell>
          <cell r="D17">
            <v>1335.3154292551149</v>
          </cell>
        </row>
        <row r="18">
          <cell r="A18" t="str">
            <v>20A</v>
          </cell>
          <cell r="B18">
            <v>1151228.5688273532</v>
          </cell>
          <cell r="C18">
            <v>1148957.0964353324</v>
          </cell>
          <cell r="D18">
            <v>1333.7781795124936</v>
          </cell>
        </row>
        <row r="19">
          <cell r="A19">
            <v>23</v>
          </cell>
          <cell r="B19">
            <v>1151282.1254725184</v>
          </cell>
          <cell r="C19">
            <v>1148884.2047152522</v>
          </cell>
          <cell r="D19">
            <v>1326.8094664403145</v>
          </cell>
        </row>
        <row r="20">
          <cell r="A20">
            <v>19</v>
          </cell>
          <cell r="B20">
            <v>1151151.411888367</v>
          </cell>
          <cell r="C20">
            <v>1148951.560060662</v>
          </cell>
          <cell r="D20">
            <v>1336.3897296079072</v>
          </cell>
        </row>
        <row r="21">
          <cell r="A21">
            <v>7</v>
          </cell>
          <cell r="B21">
            <v>1150993.2220902746</v>
          </cell>
          <cell r="C21">
            <v>1148968.7832952163</v>
          </cell>
          <cell r="D21">
            <v>1361.8109900723489</v>
          </cell>
        </row>
        <row r="22">
          <cell r="A22">
            <v>244</v>
          </cell>
          <cell r="B22">
            <v>1151135.7517834278</v>
          </cell>
          <cell r="C22">
            <v>1148953.992519429</v>
          </cell>
          <cell r="D22">
            <v>1337.9686773003784</v>
          </cell>
        </row>
        <row r="23">
          <cell r="A23" t="str">
            <v>18A</v>
          </cell>
          <cell r="B23">
            <v>1151108.2314831046</v>
          </cell>
          <cell r="C23">
            <v>1148902.5007640375</v>
          </cell>
          <cell r="D23">
            <v>1339.8995084173137</v>
          </cell>
        </row>
        <row r="24">
          <cell r="A24">
            <v>261</v>
          </cell>
          <cell r="B24">
            <v>1151135.7517834278</v>
          </cell>
          <cell r="C24">
            <v>1148953.992519429</v>
          </cell>
          <cell r="D24">
            <v>1337.9686773003784</v>
          </cell>
        </row>
        <row r="25">
          <cell r="A25">
            <v>46</v>
          </cell>
          <cell r="B25">
            <v>1151112.4610964647</v>
          </cell>
          <cell r="C25">
            <v>1148936.2977245869</v>
          </cell>
          <cell r="D25">
            <v>1343.2294872909042</v>
          </cell>
        </row>
        <row r="26">
          <cell r="A26" t="str">
            <v>45A</v>
          </cell>
          <cell r="B26">
            <v>1151098.5621628934</v>
          </cell>
          <cell r="C26">
            <v>1148908.6707229412</v>
          </cell>
          <cell r="D26">
            <v>1344.8006000362748</v>
          </cell>
        </row>
        <row r="27">
          <cell r="A27">
            <v>61</v>
          </cell>
          <cell r="B27">
            <v>1151083.6715819638</v>
          </cell>
          <cell r="C27">
            <v>1148879.9605464032</v>
          </cell>
          <cell r="D27">
            <v>1344.0350426577841</v>
          </cell>
        </row>
        <row r="28">
          <cell r="A28">
            <v>10</v>
          </cell>
          <cell r="B28">
            <v>1151058.5954847152</v>
          </cell>
          <cell r="C28">
            <v>1148998.1493384498</v>
          </cell>
          <cell r="D28">
            <v>1351.4400127770471</v>
          </cell>
        </row>
        <row r="29">
          <cell r="A29">
            <v>9</v>
          </cell>
          <cell r="B29">
            <v>1151026.355220868</v>
          </cell>
          <cell r="C29">
            <v>1148935.1216390317</v>
          </cell>
          <cell r="D29">
            <v>1354.8503867135087</v>
          </cell>
        </row>
        <row r="30">
          <cell r="A30">
            <v>8</v>
          </cell>
          <cell r="B30">
            <v>1151022.9865773923</v>
          </cell>
          <cell r="C30">
            <v>1148930.3547811224</v>
          </cell>
          <cell r="D30">
            <v>1355.2620701696233</v>
          </cell>
        </row>
        <row r="31">
          <cell r="A31" t="str">
            <v>14A</v>
          </cell>
          <cell r="B31">
            <v>1151026.8686560146</v>
          </cell>
          <cell r="C31">
            <v>1149064.3791065551</v>
          </cell>
          <cell r="D31">
            <v>1359.647664261031</v>
          </cell>
        </row>
        <row r="32">
          <cell r="A32">
            <v>12</v>
          </cell>
          <cell r="B32">
            <v>1151098.5188178634</v>
          </cell>
          <cell r="C32">
            <v>1149073.4922249566</v>
          </cell>
          <cell r="D32">
            <v>1355.8392352142116</v>
          </cell>
        </row>
        <row r="33">
          <cell r="A33">
            <v>11</v>
          </cell>
          <cell r="B33">
            <v>1151077.6619190925</v>
          </cell>
          <cell r="C33">
            <v>1149036.7897374383</v>
          </cell>
          <cell r="D33">
            <v>1354.4959158024456</v>
          </cell>
        </row>
        <row r="34">
          <cell r="A34">
            <v>13</v>
          </cell>
          <cell r="B34">
            <v>1151048.3990745903</v>
          </cell>
          <cell r="C34">
            <v>1149099.0257615754</v>
          </cell>
          <cell r="D34">
            <v>1357.9725179132356</v>
          </cell>
        </row>
        <row r="35">
          <cell r="A35">
            <v>262</v>
          </cell>
          <cell r="B35">
            <v>1151004.4912259961</v>
          </cell>
          <cell r="C35">
            <v>1149025.0849031573</v>
          </cell>
          <cell r="D35">
            <v>1361.4499153808936</v>
          </cell>
        </row>
        <row r="36">
          <cell r="A36">
            <v>16</v>
          </cell>
          <cell r="B36">
            <v>1150995.1874033813</v>
          </cell>
          <cell r="C36">
            <v>1149029.8121934782</v>
          </cell>
          <cell r="D36">
            <v>1363.2155277383447</v>
          </cell>
        </row>
        <row r="37">
          <cell r="A37" t="str">
            <v>15A</v>
          </cell>
          <cell r="B37">
            <v>1150977.7464497215</v>
          </cell>
          <cell r="C37">
            <v>1149038.6658172507</v>
          </cell>
          <cell r="D37">
            <v>1364.7401172085349</v>
          </cell>
        </row>
        <row r="38">
          <cell r="A38">
            <v>6</v>
          </cell>
          <cell r="B38">
            <v>1150963.1274990751</v>
          </cell>
          <cell r="C38">
            <v>1149008.347188845</v>
          </cell>
          <cell r="D38">
            <v>1364.3542953925962</v>
          </cell>
        </row>
        <row r="39">
          <cell r="A39">
            <v>17</v>
          </cell>
          <cell r="B39">
            <v>1151141.8034219691</v>
          </cell>
          <cell r="C39">
            <v>1148956.3900550397</v>
          </cell>
          <cell r="D39">
            <v>1337.4683796959914</v>
          </cell>
        </row>
        <row r="40">
          <cell r="A40" t="str">
            <v>200A</v>
          </cell>
          <cell r="B40">
            <v>1151032.3495295774</v>
          </cell>
          <cell r="C40">
            <v>1148924.3942487428</v>
          </cell>
          <cell r="D40">
            <v>1354.525102858337</v>
          </cell>
        </row>
        <row r="41">
          <cell r="A41">
            <v>63</v>
          </cell>
          <cell r="B41">
            <v>1151055.4543660544</v>
          </cell>
          <cell r="C41">
            <v>1148921.7278309299</v>
          </cell>
          <cell r="D41">
            <v>1352.3889884608823</v>
          </cell>
        </row>
        <row r="42">
          <cell r="A42" t="str">
            <v>64A</v>
          </cell>
          <cell r="B42">
            <v>1151072.0636055109</v>
          </cell>
          <cell r="C42">
            <v>1148955.61588167</v>
          </cell>
          <cell r="D42">
            <v>1352.3702292516743</v>
          </cell>
        </row>
        <row r="43">
          <cell r="A43">
            <v>62</v>
          </cell>
          <cell r="B43">
            <v>1151059.7261104977</v>
          </cell>
          <cell r="C43">
            <v>1148899.3567772531</v>
          </cell>
          <cell r="D43">
            <v>1350.545742305291</v>
          </cell>
        </row>
        <row r="44">
          <cell r="A44">
            <v>44</v>
          </cell>
          <cell r="B44">
            <v>1151264.8361581019</v>
          </cell>
          <cell r="C44">
            <v>1148850.0532957893</v>
          </cell>
          <cell r="D44">
            <v>1327.8954260108117</v>
          </cell>
        </row>
        <row r="45">
          <cell r="A45">
            <v>24</v>
          </cell>
          <cell r="B45">
            <v>1151309.21</v>
          </cell>
          <cell r="C45">
            <v>1148870.7</v>
          </cell>
          <cell r="D45">
            <v>1326.28</v>
          </cell>
        </row>
        <row r="46">
          <cell r="A46">
            <v>25</v>
          </cell>
          <cell r="B46">
            <v>1151362.5060870789</v>
          </cell>
          <cell r="C46">
            <v>1148843.8456186319</v>
          </cell>
          <cell r="D46">
            <v>1325.8269282528281</v>
          </cell>
        </row>
        <row r="47">
          <cell r="A47">
            <v>43</v>
          </cell>
          <cell r="B47">
            <v>1151319.0600961938</v>
          </cell>
          <cell r="C47">
            <v>1148757.06547595</v>
          </cell>
          <cell r="D47">
            <v>1327.1651043106815</v>
          </cell>
        </row>
        <row r="48">
          <cell r="A48">
            <v>201</v>
          </cell>
          <cell r="B48">
            <v>1151306.0505700782</v>
          </cell>
          <cell r="C48">
            <v>1148730.2268973694</v>
          </cell>
          <cell r="D48">
            <v>1326.8987382930391</v>
          </cell>
        </row>
        <row r="49">
          <cell r="A49">
            <v>202</v>
          </cell>
          <cell r="B49">
            <v>1151291.5048365991</v>
          </cell>
          <cell r="C49">
            <v>1148699.8068667436</v>
          </cell>
          <cell r="D49">
            <v>1327.2316327608828</v>
          </cell>
        </row>
        <row r="50">
          <cell r="A50">
            <v>101</v>
          </cell>
          <cell r="B50">
            <v>1151287.5231146077</v>
          </cell>
          <cell r="C50">
            <v>1148687.6168845526</v>
          </cell>
          <cell r="D50">
            <v>1327.186592928904</v>
          </cell>
        </row>
        <row r="51">
          <cell r="A51">
            <v>203</v>
          </cell>
          <cell r="B51">
            <v>1151295.1759405355</v>
          </cell>
          <cell r="C51">
            <v>1148681.4858961669</v>
          </cell>
          <cell r="D51">
            <v>1326.326359215012</v>
          </cell>
        </row>
        <row r="52">
          <cell r="A52">
            <v>220</v>
          </cell>
          <cell r="B52">
            <v>1151270.5096259217</v>
          </cell>
          <cell r="C52">
            <v>1148658.0921981109</v>
          </cell>
          <cell r="D52">
            <v>1327.4960653935275</v>
          </cell>
        </row>
        <row r="53">
          <cell r="A53" t="str">
            <v>90A</v>
          </cell>
          <cell r="B53">
            <v>1151205.5256082765</v>
          </cell>
          <cell r="C53">
            <v>1148680.0092459517</v>
          </cell>
          <cell r="D53">
            <v>1331.4873214339698</v>
          </cell>
        </row>
        <row r="54">
          <cell r="A54">
            <v>78</v>
          </cell>
          <cell r="B54">
            <v>1151193.3010028289</v>
          </cell>
          <cell r="C54">
            <v>1148709.6458514908</v>
          </cell>
          <cell r="D54">
            <v>1332.549325612345</v>
          </cell>
        </row>
        <row r="55">
          <cell r="A55">
            <v>77</v>
          </cell>
          <cell r="B55">
            <v>1151183.7264971512</v>
          </cell>
          <cell r="C55">
            <v>1148687.4281196315</v>
          </cell>
          <cell r="D55">
            <v>1330.2644562821579</v>
          </cell>
        </row>
        <row r="56">
          <cell r="A56">
            <v>76</v>
          </cell>
          <cell r="B56">
            <v>1151171.9710216476</v>
          </cell>
          <cell r="C56">
            <v>1148665.7884250814</v>
          </cell>
          <cell r="D56">
            <v>1327.3333999184038</v>
          </cell>
        </row>
        <row r="57">
          <cell r="A57">
            <v>75</v>
          </cell>
          <cell r="B57">
            <v>1151154.3929999999</v>
          </cell>
          <cell r="C57">
            <v>1148622.8535</v>
          </cell>
          <cell r="D57">
            <v>1324.5662872811001</v>
          </cell>
        </row>
        <row r="58">
          <cell r="A58">
            <v>72</v>
          </cell>
          <cell r="B58">
            <v>1151130.97</v>
          </cell>
          <cell r="C58">
            <v>1148579.1089999999</v>
          </cell>
          <cell r="D58">
            <v>1321.4099999999999</v>
          </cell>
        </row>
        <row r="59">
          <cell r="A59">
            <v>73</v>
          </cell>
          <cell r="B59">
            <v>1151126.4038159726</v>
          </cell>
          <cell r="C59">
            <v>1148569.2673538057</v>
          </cell>
          <cell r="D59">
            <v>1322.0645776328436</v>
          </cell>
        </row>
        <row r="60">
          <cell r="A60">
            <v>217</v>
          </cell>
          <cell r="B60">
            <v>1151178.566254305</v>
          </cell>
          <cell r="C60">
            <v>1148538.4247280378</v>
          </cell>
          <cell r="D60">
            <v>1318.6581713835806</v>
          </cell>
        </row>
        <row r="61">
          <cell r="A61">
            <v>218</v>
          </cell>
          <cell r="B61">
            <v>1151197.6262841185</v>
          </cell>
          <cell r="C61">
            <v>1148550.0481416783</v>
          </cell>
          <cell r="D61">
            <v>1315.4846485457178</v>
          </cell>
        </row>
        <row r="62">
          <cell r="A62">
            <v>219</v>
          </cell>
          <cell r="B62">
            <v>1151201.707688818</v>
          </cell>
          <cell r="C62">
            <v>1148569.3253559452</v>
          </cell>
          <cell r="D62">
            <v>1317.8323720695976</v>
          </cell>
        </row>
        <row r="63">
          <cell r="A63">
            <v>216</v>
          </cell>
          <cell r="B63">
            <v>1151225.4132518293</v>
          </cell>
          <cell r="C63">
            <v>1148518.8593837544</v>
          </cell>
          <cell r="D63">
            <v>1311.3504917518001</v>
          </cell>
        </row>
        <row r="64">
          <cell r="A64">
            <v>255</v>
          </cell>
          <cell r="B64">
            <v>1151263.3914242866</v>
          </cell>
          <cell r="C64">
            <v>1148558.6377487867</v>
          </cell>
          <cell r="D64">
            <v>1317.4920775248022</v>
          </cell>
        </row>
        <row r="65">
          <cell r="A65">
            <v>210</v>
          </cell>
          <cell r="B65">
            <v>1151253.0524313932</v>
          </cell>
          <cell r="C65">
            <v>1148469.4865884893</v>
          </cell>
          <cell r="D65">
            <v>1309.4642647962642</v>
          </cell>
        </row>
        <row r="66">
          <cell r="A66" t="str">
            <v>71A</v>
          </cell>
          <cell r="B66">
            <v>1151115.7847693965</v>
          </cell>
          <cell r="C66">
            <v>1148643.0807847043</v>
          </cell>
          <cell r="D66">
            <v>1329.3308903994437</v>
          </cell>
        </row>
        <row r="67">
          <cell r="A67" t="str">
            <v>81A</v>
          </cell>
          <cell r="B67">
            <v>1151134.6047570049</v>
          </cell>
          <cell r="C67">
            <v>1148679.6123421285</v>
          </cell>
          <cell r="D67">
            <v>1329.3625978967411</v>
          </cell>
        </row>
        <row r="68">
          <cell r="A68" t="str">
            <v>85A</v>
          </cell>
          <cell r="B68">
            <v>1151081.0796274815</v>
          </cell>
          <cell r="C68">
            <v>1148661.9458679473</v>
          </cell>
          <cell r="D68">
            <v>1331.6305219397461</v>
          </cell>
        </row>
        <row r="69">
          <cell r="A69">
            <v>71</v>
          </cell>
          <cell r="B69">
            <v>1151094.1446617951</v>
          </cell>
          <cell r="C69">
            <v>1148602.6102189976</v>
          </cell>
          <cell r="D69">
            <v>1323.4890927616343</v>
          </cell>
        </row>
        <row r="70">
          <cell r="A70">
            <v>80</v>
          </cell>
          <cell r="B70">
            <v>1151160.9790000001</v>
          </cell>
          <cell r="C70">
            <v>1148700.5789999999</v>
          </cell>
          <cell r="D70">
            <v>1330.875</v>
          </cell>
        </row>
        <row r="71">
          <cell r="A71" t="str">
            <v>CJ82</v>
          </cell>
          <cell r="B71">
            <v>1151098.8674388544</v>
          </cell>
          <cell r="C71">
            <v>1148693.6913246096</v>
          </cell>
          <cell r="D71">
            <v>1332.5423001778324</v>
          </cell>
        </row>
        <row r="72">
          <cell r="A72" t="str">
            <v>82A</v>
          </cell>
          <cell r="B72">
            <v>1151104.8940819514</v>
          </cell>
          <cell r="C72">
            <v>1148701.5600514568</v>
          </cell>
          <cell r="D72">
            <v>1332.9722430336058</v>
          </cell>
        </row>
        <row r="73">
          <cell r="A73">
            <v>82</v>
          </cell>
          <cell r="B73">
            <v>1151096.3098258215</v>
          </cell>
          <cell r="C73">
            <v>1148708.8202834898</v>
          </cell>
          <cell r="D73">
            <v>1335.1402251249597</v>
          </cell>
        </row>
        <row r="74">
          <cell r="A74">
            <v>86</v>
          </cell>
          <cell r="B74">
            <v>1151059.6074372241</v>
          </cell>
          <cell r="C74">
            <v>1148623.1146933264</v>
          </cell>
          <cell r="D74">
            <v>1326.7679140245484</v>
          </cell>
        </row>
        <row r="75">
          <cell r="A75">
            <v>60</v>
          </cell>
          <cell r="B75">
            <v>1151089.8337173536</v>
          </cell>
          <cell r="C75">
            <v>1148891.466866859</v>
          </cell>
          <cell r="D75">
            <v>1344.5141339051972</v>
          </cell>
        </row>
        <row r="76">
          <cell r="A76" t="str">
            <v>65A</v>
          </cell>
          <cell r="B76">
            <v>1150910.3674630995</v>
          </cell>
          <cell r="C76">
            <v>1148670.3746952615</v>
          </cell>
          <cell r="D76">
            <v>1352.2210540071512</v>
          </cell>
        </row>
        <row r="77">
          <cell r="A77">
            <v>89</v>
          </cell>
          <cell r="B77">
            <v>1150956.6385658588</v>
          </cell>
          <cell r="C77">
            <v>1148644.124177306</v>
          </cell>
          <cell r="D77">
            <v>1341.4260925688691</v>
          </cell>
        </row>
        <row r="78">
          <cell r="A78">
            <v>88</v>
          </cell>
          <cell r="B78">
            <v>1150986.5638188175</v>
          </cell>
          <cell r="C78">
            <v>1148627.2744050543</v>
          </cell>
          <cell r="D78">
            <v>1337.2411111924082</v>
          </cell>
        </row>
        <row r="79">
          <cell r="A79">
            <v>87</v>
          </cell>
          <cell r="B79">
            <v>1151005.7955992499</v>
          </cell>
          <cell r="C79">
            <v>1148616.2576566741</v>
          </cell>
          <cell r="D79">
            <v>1335.3309915064096</v>
          </cell>
        </row>
        <row r="80">
          <cell r="A80">
            <v>69</v>
          </cell>
          <cell r="B80">
            <v>1151051.1265362487</v>
          </cell>
          <cell r="C80">
            <v>1148590.7856498142</v>
          </cell>
          <cell r="D80">
            <v>1329.1370475617673</v>
          </cell>
        </row>
        <row r="81">
          <cell r="A81">
            <v>221</v>
          </cell>
          <cell r="B81">
            <v>1151057.9711334559</v>
          </cell>
          <cell r="C81">
            <v>1148591.5972339832</v>
          </cell>
          <cell r="D81">
            <v>1328.1412066707021</v>
          </cell>
        </row>
        <row r="82">
          <cell r="A82">
            <v>68</v>
          </cell>
          <cell r="B82">
            <v>1151019.1672265283</v>
          </cell>
          <cell r="C82">
            <v>1148555.9637174096</v>
          </cell>
          <cell r="D82">
            <v>1336.0259859318408</v>
          </cell>
        </row>
        <row r="83">
          <cell r="A83" t="str">
            <v>66A</v>
          </cell>
          <cell r="B83">
            <v>1150915.667171842</v>
          </cell>
          <cell r="C83">
            <v>1148614.4148936991</v>
          </cell>
          <cell r="D83">
            <v>1345.7218434281829</v>
          </cell>
        </row>
        <row r="84">
          <cell r="A84">
            <v>67</v>
          </cell>
          <cell r="B84">
            <v>1150963.9882180393</v>
          </cell>
          <cell r="C84">
            <v>1148587.0227221956</v>
          </cell>
          <cell r="D84">
            <v>1339.2588025398586</v>
          </cell>
        </row>
        <row r="85">
          <cell r="A85" t="str">
            <v>83A</v>
          </cell>
          <cell r="B85">
            <v>1151064.8688418614</v>
          </cell>
          <cell r="C85">
            <v>1148733.2802838814</v>
          </cell>
          <cell r="D85">
            <v>1337.6737873533291</v>
          </cell>
        </row>
        <row r="86">
          <cell r="A86" t="str">
            <v>CJ255A</v>
          </cell>
          <cell r="B86">
            <v>1151289.3906379179</v>
          </cell>
          <cell r="C86">
            <v>1148546.1454071826</v>
          </cell>
          <cell r="D86">
            <v>1314.2304446415558</v>
          </cell>
        </row>
        <row r="87">
          <cell r="A87">
            <v>94</v>
          </cell>
          <cell r="B87">
            <v>1151307.2140522101</v>
          </cell>
          <cell r="C87">
            <v>1148537.708765619</v>
          </cell>
          <cell r="D87">
            <v>1312.7186235219669</v>
          </cell>
        </row>
        <row r="88">
          <cell r="A88">
            <v>95</v>
          </cell>
          <cell r="B88">
            <v>1151300.5448576743</v>
          </cell>
          <cell r="C88">
            <v>1148513.9450757906</v>
          </cell>
          <cell r="D88">
            <v>1310.4832733552007</v>
          </cell>
        </row>
        <row r="89">
          <cell r="A89">
            <v>97</v>
          </cell>
          <cell r="B89">
            <v>1151337.0226764609</v>
          </cell>
          <cell r="C89">
            <v>1148523.4106147108</v>
          </cell>
          <cell r="D89">
            <v>1313.5221565279505</v>
          </cell>
        </row>
        <row r="90">
          <cell r="A90">
            <v>96</v>
          </cell>
          <cell r="B90">
            <v>1151300.0347343453</v>
          </cell>
          <cell r="C90">
            <v>1148462.3872225289</v>
          </cell>
          <cell r="D90">
            <v>1302.3014133697372</v>
          </cell>
        </row>
        <row r="91">
          <cell r="A91">
            <v>212</v>
          </cell>
          <cell r="B91">
            <v>1151287.9100306323</v>
          </cell>
          <cell r="C91">
            <v>1148469.7869794625</v>
          </cell>
          <cell r="D91">
            <v>1305.3429140125509</v>
          </cell>
        </row>
        <row r="92">
          <cell r="A92">
            <v>211</v>
          </cell>
          <cell r="B92">
            <v>1151265.5858893902</v>
          </cell>
          <cell r="C92">
            <v>1148465.0850551676</v>
          </cell>
          <cell r="D92">
            <v>1307.0761491930057</v>
          </cell>
        </row>
        <row r="93">
          <cell r="A93">
            <v>208</v>
          </cell>
          <cell r="B93">
            <v>1151300.2584034256</v>
          </cell>
          <cell r="C93">
            <v>1148431.0280963366</v>
          </cell>
          <cell r="D93">
            <v>1300.2225257221767</v>
          </cell>
        </row>
        <row r="94">
          <cell r="A94">
            <v>258</v>
          </cell>
          <cell r="B94">
            <v>1151322.7914154534</v>
          </cell>
          <cell r="C94">
            <v>1148429.112632731</v>
          </cell>
          <cell r="D94">
            <v>1298.8508433945678</v>
          </cell>
        </row>
        <row r="95">
          <cell r="A95" t="str">
            <v>199A</v>
          </cell>
          <cell r="B95">
            <v>1151335.9800982745</v>
          </cell>
          <cell r="C95">
            <v>1148454.7091627161</v>
          </cell>
          <cell r="D95">
            <v>1303.0695447414712</v>
          </cell>
        </row>
        <row r="96">
          <cell r="A96">
            <v>214</v>
          </cell>
          <cell r="B96">
            <v>1151215.7298571668</v>
          </cell>
          <cell r="C96">
            <v>1148434.0182640983</v>
          </cell>
          <cell r="D96">
            <v>1305.9575144399801</v>
          </cell>
        </row>
        <row r="97">
          <cell r="A97">
            <v>215</v>
          </cell>
          <cell r="B97">
            <v>1151199.2545212787</v>
          </cell>
          <cell r="C97">
            <v>1148437.7634232449</v>
          </cell>
          <cell r="D97">
            <v>1306.8379854058219</v>
          </cell>
        </row>
        <row r="98">
          <cell r="A98">
            <v>213</v>
          </cell>
          <cell r="B98">
            <v>1151214.6013504101</v>
          </cell>
          <cell r="C98">
            <v>1148413.5498197312</v>
          </cell>
          <cell r="D98">
            <v>1305.4897574204765</v>
          </cell>
        </row>
        <row r="99">
          <cell r="A99">
            <v>222</v>
          </cell>
          <cell r="B99">
            <v>1151293.2270181987</v>
          </cell>
          <cell r="C99">
            <v>1148398.5560882036</v>
          </cell>
          <cell r="D99">
            <v>1299.3190243042732</v>
          </cell>
        </row>
        <row r="100">
          <cell r="A100">
            <v>223</v>
          </cell>
          <cell r="B100">
            <v>1151289.8015691093</v>
          </cell>
          <cell r="C100">
            <v>1148379.6932618781</v>
          </cell>
          <cell r="D100">
            <v>1297.0834867449441</v>
          </cell>
        </row>
        <row r="101">
          <cell r="A101">
            <v>209</v>
          </cell>
          <cell r="B101">
            <v>1151251.3120192047</v>
          </cell>
          <cell r="C101">
            <v>1148406.8167570189</v>
          </cell>
          <cell r="D101">
            <v>1302.756660711025</v>
          </cell>
        </row>
        <row r="102">
          <cell r="A102">
            <v>224</v>
          </cell>
          <cell r="B102">
            <v>1151263.8030685855</v>
          </cell>
          <cell r="C102">
            <v>1148353.6907741309</v>
          </cell>
          <cell r="D102">
            <v>1288.1668665317982</v>
          </cell>
        </row>
        <row r="103">
          <cell r="A103" t="str">
            <v>109A</v>
          </cell>
          <cell r="B103">
            <v>1151350.5749764103</v>
          </cell>
          <cell r="C103">
            <v>1148351.1358806477</v>
          </cell>
          <cell r="D103">
            <v>1288.2990619103534</v>
          </cell>
        </row>
        <row r="104">
          <cell r="A104">
            <v>127</v>
          </cell>
          <cell r="B104">
            <v>1151345.9727719096</v>
          </cell>
          <cell r="C104">
            <v>1148343.2091738614</v>
          </cell>
          <cell r="D104">
            <v>1288.7707662308019</v>
          </cell>
        </row>
        <row r="105">
          <cell r="A105">
            <v>109</v>
          </cell>
          <cell r="B105">
            <v>1151358.7836018377</v>
          </cell>
          <cell r="C105">
            <v>1148366.3229974753</v>
          </cell>
          <cell r="D105">
            <v>1293.2323060288252</v>
          </cell>
        </row>
        <row r="106">
          <cell r="A106">
            <v>108</v>
          </cell>
          <cell r="B106">
            <v>1151376.3081463464</v>
          </cell>
          <cell r="C106">
            <v>1148400.2911714204</v>
          </cell>
          <cell r="D106">
            <v>1295.4229628686064</v>
          </cell>
        </row>
        <row r="107">
          <cell r="A107">
            <v>110</v>
          </cell>
          <cell r="B107">
            <v>1151383.3012392889</v>
          </cell>
          <cell r="C107">
            <v>1148413.7773120357</v>
          </cell>
          <cell r="D107">
            <v>1296.9497589426319</v>
          </cell>
        </row>
        <row r="108">
          <cell r="A108">
            <v>111</v>
          </cell>
          <cell r="B108">
            <v>1151396.1051370283</v>
          </cell>
          <cell r="C108">
            <v>1148439.4646963559</v>
          </cell>
          <cell r="D108">
            <v>1300.6505512958956</v>
          </cell>
        </row>
        <row r="109">
          <cell r="A109">
            <v>107</v>
          </cell>
          <cell r="B109">
            <v>1151344.5786752105</v>
          </cell>
          <cell r="C109">
            <v>1148417.7437091372</v>
          </cell>
          <cell r="D109">
            <v>1297.020100693039</v>
          </cell>
        </row>
        <row r="110">
          <cell r="A110" t="str">
            <v>CJ258A</v>
          </cell>
          <cell r="B110">
            <v>1151317.9157587145</v>
          </cell>
          <cell r="C110">
            <v>1148431.6801892288</v>
          </cell>
          <cell r="D110">
            <v>1297.5892890776004</v>
          </cell>
        </row>
        <row r="111">
          <cell r="A111">
            <v>106</v>
          </cell>
          <cell r="B111">
            <v>1151359.2487616511</v>
          </cell>
          <cell r="C111">
            <v>1148444.186925584</v>
          </cell>
          <cell r="D111">
            <v>1302.2642481393373</v>
          </cell>
        </row>
        <row r="112">
          <cell r="A112" t="str">
            <v>198A</v>
          </cell>
          <cell r="B112">
            <v>1151347.5770615209</v>
          </cell>
          <cell r="C112">
            <v>1148478.3496585821</v>
          </cell>
          <cell r="D112">
            <v>1308.7820517120713</v>
          </cell>
        </row>
        <row r="113">
          <cell r="A113">
            <v>103</v>
          </cell>
          <cell r="B113">
            <v>1151371.0219404057</v>
          </cell>
          <cell r="C113">
            <v>1148466.6404584947</v>
          </cell>
          <cell r="D113">
            <v>1309.3655523770256</v>
          </cell>
        </row>
        <row r="114">
          <cell r="A114" t="str">
            <v>102A</v>
          </cell>
          <cell r="B114">
            <v>1151385.1344992181</v>
          </cell>
          <cell r="C114">
            <v>1148493.6665940909</v>
          </cell>
          <cell r="D114">
            <v>1313.2660030446293</v>
          </cell>
        </row>
        <row r="115">
          <cell r="A115">
            <v>112</v>
          </cell>
          <cell r="B115">
            <v>1151401.7817717334</v>
          </cell>
          <cell r="C115">
            <v>1148451.0763649635</v>
          </cell>
          <cell r="D115">
            <v>1307.9407569881878</v>
          </cell>
        </row>
        <row r="116">
          <cell r="A116">
            <v>113</v>
          </cell>
          <cell r="B116">
            <v>1151415.3122686637</v>
          </cell>
          <cell r="C116">
            <v>1148444.5890040009</v>
          </cell>
          <cell r="D116">
            <v>1306.8670312382569</v>
          </cell>
        </row>
        <row r="117">
          <cell r="A117" t="str">
            <v>115A</v>
          </cell>
          <cell r="B117">
            <v>1151410.3963137451</v>
          </cell>
          <cell r="C117">
            <v>1148466.0298068037</v>
          </cell>
          <cell r="D117">
            <v>1311.3427838448649</v>
          </cell>
        </row>
        <row r="118">
          <cell r="A118">
            <v>114</v>
          </cell>
          <cell r="B118">
            <v>1151440.6347005439</v>
          </cell>
          <cell r="C118">
            <v>1148432.6353457626</v>
          </cell>
          <cell r="D118">
            <v>1300.1617456570011</v>
          </cell>
        </row>
        <row r="119">
          <cell r="A119">
            <v>124</v>
          </cell>
          <cell r="B119">
            <v>1151464.0525576628</v>
          </cell>
          <cell r="C119">
            <v>1148419.1945182038</v>
          </cell>
          <cell r="D119">
            <v>1298.958678849782</v>
          </cell>
        </row>
        <row r="120">
          <cell r="A120">
            <v>121</v>
          </cell>
          <cell r="B120">
            <v>1151478.3342596083</v>
          </cell>
          <cell r="C120">
            <v>1148412.4030216595</v>
          </cell>
          <cell r="D120">
            <v>1298.4950243258345</v>
          </cell>
        </row>
        <row r="121">
          <cell r="A121">
            <v>119</v>
          </cell>
          <cell r="B121">
            <v>1151485.9448184995</v>
          </cell>
          <cell r="C121">
            <v>1148423.8537589884</v>
          </cell>
          <cell r="D121">
            <v>1303.5849867079228</v>
          </cell>
        </row>
        <row r="122">
          <cell r="A122">
            <v>117</v>
          </cell>
          <cell r="B122">
            <v>1151498.614300899</v>
          </cell>
          <cell r="C122">
            <v>1148444.2397754469</v>
          </cell>
          <cell r="D122">
            <v>1312.1639960042041</v>
          </cell>
        </row>
        <row r="123">
          <cell r="A123" t="str">
            <v>123A</v>
          </cell>
          <cell r="B123">
            <v>1151470.7103294651</v>
          </cell>
          <cell r="C123">
            <v>1148433.5867809425</v>
          </cell>
          <cell r="D123">
            <v>1304.9833632846758</v>
          </cell>
        </row>
        <row r="124">
          <cell r="A124" t="str">
            <v>120A</v>
          </cell>
          <cell r="B124">
            <v>1151508.0069764671</v>
          </cell>
          <cell r="C124">
            <v>1148415.0739128552</v>
          </cell>
          <cell r="D124">
            <v>1304.5094514925945</v>
          </cell>
        </row>
        <row r="125">
          <cell r="A125" t="str">
            <v>116A</v>
          </cell>
          <cell r="B125">
            <v>1151503.0479586003</v>
          </cell>
          <cell r="C125">
            <v>1148453.8296252391</v>
          </cell>
          <cell r="D125">
            <v>1314.2263441250027</v>
          </cell>
        </row>
        <row r="126">
          <cell r="A126" t="str">
            <v>206A</v>
          </cell>
          <cell r="B126">
            <v>1151520.7449253076</v>
          </cell>
          <cell r="C126">
            <v>1148482.0796149017</v>
          </cell>
          <cell r="D126">
            <v>1314.3048100199667</v>
          </cell>
        </row>
        <row r="127">
          <cell r="A127" t="str">
            <v>100A</v>
          </cell>
          <cell r="B127">
            <v>1151480.3387320719</v>
          </cell>
          <cell r="C127">
            <v>1148460.2206529654</v>
          </cell>
          <cell r="D127">
            <v>1315.1279897351155</v>
          </cell>
        </row>
        <row r="128">
          <cell r="A128">
            <v>99</v>
          </cell>
          <cell r="B128">
            <v>1151463.7301824719</v>
          </cell>
          <cell r="C128">
            <v>1148463.5012284881</v>
          </cell>
          <cell r="D128">
            <v>1315.3612812717051</v>
          </cell>
        </row>
        <row r="129">
          <cell r="A129">
            <v>257</v>
          </cell>
          <cell r="B129">
            <v>1151451.3311325207</v>
          </cell>
          <cell r="C129">
            <v>1148465.7102600492</v>
          </cell>
          <cell r="D129">
            <v>1315.2956167202751</v>
          </cell>
        </row>
        <row r="130">
          <cell r="A130" t="str">
            <v>132A</v>
          </cell>
          <cell r="B130">
            <v>1151475.4499637992</v>
          </cell>
          <cell r="C130">
            <v>1148489.1597703458</v>
          </cell>
          <cell r="D130">
            <v>1315.8468132233825</v>
          </cell>
        </row>
        <row r="131">
          <cell r="A131">
            <v>133</v>
          </cell>
          <cell r="B131">
            <v>1151482.1320670084</v>
          </cell>
          <cell r="C131">
            <v>1148501.0944339542</v>
          </cell>
          <cell r="D131">
            <v>1315.4110941453359</v>
          </cell>
        </row>
        <row r="132">
          <cell r="A132">
            <v>134</v>
          </cell>
          <cell r="B132">
            <v>1151494.9637163733</v>
          </cell>
          <cell r="C132">
            <v>1148528.7082881788</v>
          </cell>
          <cell r="D132">
            <v>1309.4713374904118</v>
          </cell>
        </row>
        <row r="133">
          <cell r="A133">
            <v>207</v>
          </cell>
          <cell r="B133">
            <v>1151534.2122798064</v>
          </cell>
          <cell r="C133">
            <v>1148505.9462440058</v>
          </cell>
          <cell r="D133">
            <v>1309.2082056892</v>
          </cell>
        </row>
        <row r="134">
          <cell r="A134">
            <v>225</v>
          </cell>
          <cell r="B134">
            <v>1151544.2189052566</v>
          </cell>
          <cell r="C134">
            <v>1148522.9898523013</v>
          </cell>
          <cell r="D134">
            <v>1307.577024919718</v>
          </cell>
        </row>
        <row r="135">
          <cell r="A135">
            <v>135</v>
          </cell>
          <cell r="B135">
            <v>1151587.8380908461</v>
          </cell>
          <cell r="C135">
            <v>1148520.9463409174</v>
          </cell>
          <cell r="D135">
            <v>1305.5979694758857</v>
          </cell>
        </row>
        <row r="136">
          <cell r="A136" t="str">
            <v>136A</v>
          </cell>
          <cell r="B136">
            <v>1151591.3367941668</v>
          </cell>
          <cell r="C136">
            <v>1148491.9465252652</v>
          </cell>
          <cell r="D136">
            <v>1304.4400277305463</v>
          </cell>
        </row>
        <row r="137">
          <cell r="A137">
            <v>137</v>
          </cell>
          <cell r="B137">
            <v>1151605.5814868223</v>
          </cell>
          <cell r="C137">
            <v>1148444.8257483365</v>
          </cell>
          <cell r="D137">
            <v>1301.9714640026814</v>
          </cell>
        </row>
        <row r="138">
          <cell r="A138">
            <v>138</v>
          </cell>
          <cell r="B138">
            <v>1151637.768752553</v>
          </cell>
          <cell r="C138">
            <v>1148432.8575422668</v>
          </cell>
          <cell r="D138">
            <v>1297.3916379841623</v>
          </cell>
        </row>
        <row r="139">
          <cell r="A139" t="str">
            <v>127A</v>
          </cell>
          <cell r="B139">
            <v>1151385.3927212588</v>
          </cell>
          <cell r="C139">
            <v>1148359.7927949391</v>
          </cell>
          <cell r="D139">
            <v>1290.2222535029268</v>
          </cell>
        </row>
        <row r="140">
          <cell r="A140">
            <v>126</v>
          </cell>
          <cell r="B140">
            <v>1151414.8837812282</v>
          </cell>
          <cell r="C140">
            <v>1148400.5020879623</v>
          </cell>
          <cell r="D140">
            <v>1291.8292305938437</v>
          </cell>
        </row>
        <row r="141">
          <cell r="A141">
            <v>125</v>
          </cell>
          <cell r="B141">
            <v>1151440.1051050071</v>
          </cell>
          <cell r="C141">
            <v>1148409.5014712089</v>
          </cell>
          <cell r="D141">
            <v>1292.9641691271713</v>
          </cell>
        </row>
        <row r="142">
          <cell r="A142">
            <v>122</v>
          </cell>
          <cell r="B142">
            <v>1151474.0752014269</v>
          </cell>
          <cell r="C142">
            <v>1148401.5379401804</v>
          </cell>
          <cell r="D142">
            <v>1294.743711612723</v>
          </cell>
        </row>
        <row r="143">
          <cell r="A143">
            <v>149</v>
          </cell>
          <cell r="B143">
            <v>1151624.4839654816</v>
          </cell>
          <cell r="C143">
            <v>1148501.7988710173</v>
          </cell>
          <cell r="D143">
            <v>1301.7611921558635</v>
          </cell>
        </row>
        <row r="144">
          <cell r="A144">
            <v>228</v>
          </cell>
          <cell r="B144">
            <v>1151624.8877206733</v>
          </cell>
          <cell r="C144">
            <v>1148505.6375813922</v>
          </cell>
          <cell r="D144">
            <v>1302.8683490544372</v>
          </cell>
        </row>
        <row r="145">
          <cell r="A145" t="str">
            <v>148A</v>
          </cell>
          <cell r="B145">
            <v>1151653.2046524277</v>
          </cell>
          <cell r="C145">
            <v>1148502.8370989144</v>
          </cell>
          <cell r="D145">
            <v>1298.914536326045</v>
          </cell>
        </row>
        <row r="146">
          <cell r="A146">
            <v>229</v>
          </cell>
          <cell r="B146">
            <v>1151664.2785599497</v>
          </cell>
          <cell r="C146">
            <v>1148522.3412683492</v>
          </cell>
          <cell r="D146">
            <v>1301.0367201660201</v>
          </cell>
        </row>
        <row r="147">
          <cell r="A147">
            <v>230</v>
          </cell>
          <cell r="B147">
            <v>1151675.7223935623</v>
          </cell>
          <cell r="C147">
            <v>1148495.9961664691</v>
          </cell>
          <cell r="D147">
            <v>1295.8856116365566</v>
          </cell>
        </row>
        <row r="148">
          <cell r="A148" t="str">
            <v>231A</v>
          </cell>
          <cell r="B148">
            <v>1151680.023434703</v>
          </cell>
          <cell r="C148">
            <v>1148514.2231066164</v>
          </cell>
          <cell r="D148">
            <v>1298.6584179040512</v>
          </cell>
        </row>
        <row r="149">
          <cell r="A149" t="str">
            <v>147A</v>
          </cell>
          <cell r="B149">
            <v>1151653.0152039144</v>
          </cell>
          <cell r="C149">
            <v>1148480.1587234747</v>
          </cell>
          <cell r="D149">
            <v>1296.7275712511791</v>
          </cell>
        </row>
        <row r="150">
          <cell r="A150">
            <v>146</v>
          </cell>
          <cell r="B150">
            <v>1151682.9361511236</v>
          </cell>
          <cell r="C150">
            <v>1148456.8045148647</v>
          </cell>
          <cell r="D150">
            <v>1294.6960796987139</v>
          </cell>
        </row>
        <row r="151">
          <cell r="A151">
            <v>142</v>
          </cell>
          <cell r="B151">
            <v>1151695.2700344168</v>
          </cell>
          <cell r="C151">
            <v>1148445.7641160849</v>
          </cell>
          <cell r="D151">
            <v>1295.821361664197</v>
          </cell>
        </row>
        <row r="152">
          <cell r="A152" t="str">
            <v>CJ141A</v>
          </cell>
          <cell r="B152">
            <v>1151690.6094892342</v>
          </cell>
          <cell r="C152">
            <v>1148439.1554891909</v>
          </cell>
          <cell r="D152">
            <v>1294.893652310968</v>
          </cell>
        </row>
        <row r="153">
          <cell r="A153">
            <v>235</v>
          </cell>
          <cell r="B153">
            <v>1151676.8193800512</v>
          </cell>
          <cell r="C153">
            <v>1148424.1570009398</v>
          </cell>
          <cell r="D153">
            <v>1293.0584641332923</v>
          </cell>
        </row>
        <row r="154">
          <cell r="A154">
            <v>139</v>
          </cell>
          <cell r="B154">
            <v>1151664.5322342762</v>
          </cell>
          <cell r="C154">
            <v>1148422.4142870966</v>
          </cell>
          <cell r="D154">
            <v>1293.9551380946809</v>
          </cell>
        </row>
        <row r="155">
          <cell r="A155" t="str">
            <v>CJ256</v>
          </cell>
          <cell r="B155">
            <v>1151686.746580451</v>
          </cell>
          <cell r="C155">
            <v>1148388.6227055688</v>
          </cell>
          <cell r="D155">
            <v>1291.7368526335797</v>
          </cell>
        </row>
        <row r="156">
          <cell r="A156">
            <v>145</v>
          </cell>
          <cell r="B156">
            <v>1151685.1425335112</v>
          </cell>
          <cell r="C156">
            <v>1148492.9859339329</v>
          </cell>
          <cell r="D156">
            <v>1295.9938331071967</v>
          </cell>
        </row>
        <row r="157">
          <cell r="A157" t="str">
            <v>232A</v>
          </cell>
          <cell r="B157">
            <v>1151691.4196471837</v>
          </cell>
          <cell r="C157">
            <v>1148490.1336055622</v>
          </cell>
          <cell r="D157">
            <v>1296.7190714519945</v>
          </cell>
        </row>
        <row r="158">
          <cell r="A158" t="str">
            <v>144A</v>
          </cell>
          <cell r="B158">
            <v>1151712.342578742</v>
          </cell>
          <cell r="C158">
            <v>1148470.2393546056</v>
          </cell>
          <cell r="D158">
            <v>1299.1999757155115</v>
          </cell>
        </row>
        <row r="159">
          <cell r="A159">
            <v>234</v>
          </cell>
          <cell r="B159">
            <v>1151706.4407801947</v>
          </cell>
          <cell r="C159">
            <v>1148460.2787127879</v>
          </cell>
          <cell r="D159">
            <v>1297.9370983492217</v>
          </cell>
        </row>
        <row r="160">
          <cell r="A160" t="str">
            <v>143A</v>
          </cell>
          <cell r="B160">
            <v>1151736.2513843256</v>
          </cell>
          <cell r="C160">
            <v>1148445.6688523318</v>
          </cell>
          <cell r="D160">
            <v>1297.593195157127</v>
          </cell>
        </row>
        <row r="161">
          <cell r="A161" t="str">
            <v>CJ163A</v>
          </cell>
          <cell r="B161">
            <v>1152070.5748179744</v>
          </cell>
          <cell r="C161">
            <v>1148462.4449594559</v>
          </cell>
          <cell r="D161">
            <v>1270.6485305990122</v>
          </cell>
        </row>
        <row r="162">
          <cell r="A162" t="str">
            <v>CJ163B</v>
          </cell>
          <cell r="B162">
            <v>1152004.0948621677</v>
          </cell>
          <cell r="C162">
            <v>1148432.8741743274</v>
          </cell>
          <cell r="D162">
            <v>1275.5991937978215</v>
          </cell>
        </row>
        <row r="163">
          <cell r="A163">
            <v>165</v>
          </cell>
          <cell r="B163">
            <v>1152109.4076463769</v>
          </cell>
          <cell r="C163">
            <v>1148453.1770689834</v>
          </cell>
          <cell r="D163">
            <v>1267.466288686112</v>
          </cell>
        </row>
        <row r="164">
          <cell r="A164">
            <v>166</v>
          </cell>
          <cell r="B164">
            <v>1152132.3998206609</v>
          </cell>
          <cell r="C164">
            <v>1148454.3966443366</v>
          </cell>
          <cell r="D164">
            <v>1266.5360222107365</v>
          </cell>
        </row>
        <row r="165">
          <cell r="A165" t="str">
            <v>167A</v>
          </cell>
          <cell r="B165">
            <v>1151664.7687773514</v>
          </cell>
          <cell r="C165">
            <v>1148690.6618326178</v>
          </cell>
          <cell r="D165">
            <v>1306.2571420662321</v>
          </cell>
        </row>
        <row r="166">
          <cell r="A166" t="str">
            <v>CJ167A</v>
          </cell>
          <cell r="B166">
            <v>1152176.5493058267</v>
          </cell>
          <cell r="C166">
            <v>1148490.1855542788</v>
          </cell>
          <cell r="D166">
            <v>1263.6301261978408</v>
          </cell>
        </row>
        <row r="167">
          <cell r="A167">
            <v>168</v>
          </cell>
          <cell r="B167">
            <v>1152191.4758070456</v>
          </cell>
          <cell r="C167">
            <v>1148495.8848738386</v>
          </cell>
          <cell r="D167">
            <v>1264.2301505404876</v>
          </cell>
        </row>
        <row r="168">
          <cell r="A168">
            <v>169</v>
          </cell>
          <cell r="B168">
            <v>1152246.75640887</v>
          </cell>
          <cell r="C168">
            <v>1148539.9075431216</v>
          </cell>
          <cell r="D168">
            <v>1262.5356648048482</v>
          </cell>
        </row>
        <row r="169">
          <cell r="A169">
            <v>170</v>
          </cell>
          <cell r="B169">
            <v>1152254.3482410305</v>
          </cell>
          <cell r="C169">
            <v>1148562.1490397665</v>
          </cell>
          <cell r="D169">
            <v>1263.1951492415278</v>
          </cell>
        </row>
        <row r="170">
          <cell r="A170" t="str">
            <v>170A</v>
          </cell>
          <cell r="B170">
            <v>1152262.3607000001</v>
          </cell>
          <cell r="C170">
            <v>1148577.8147</v>
          </cell>
          <cell r="D170">
            <v>1263.1500000000001</v>
          </cell>
        </row>
        <row r="171">
          <cell r="A171">
            <v>171</v>
          </cell>
          <cell r="B171">
            <v>1152267.8956928132</v>
          </cell>
          <cell r="C171">
            <v>1148594.1122654215</v>
          </cell>
          <cell r="D171">
            <v>1263.5353353902328</v>
          </cell>
        </row>
        <row r="172">
          <cell r="A172">
            <v>172</v>
          </cell>
          <cell r="B172">
            <v>1152254.529653755</v>
          </cell>
          <cell r="C172">
            <v>1148620.471783139</v>
          </cell>
          <cell r="D172">
            <v>1259.9233217632293</v>
          </cell>
        </row>
        <row r="173">
          <cell r="A173" t="str">
            <v>CJ237</v>
          </cell>
          <cell r="B173">
            <v>1152256.5485479529</v>
          </cell>
          <cell r="C173">
            <v>1148628.6533891368</v>
          </cell>
          <cell r="D173">
            <v>1258.0031348647287</v>
          </cell>
        </row>
        <row r="174">
          <cell r="A174">
            <v>238</v>
          </cell>
          <cell r="B174">
            <v>1152260.7799296789</v>
          </cell>
          <cell r="C174">
            <v>1148637.5589726602</v>
          </cell>
          <cell r="D174">
            <v>1254.2693924245682</v>
          </cell>
        </row>
        <row r="175">
          <cell r="A175">
            <v>91</v>
          </cell>
          <cell r="B175">
            <v>1151343.4541948179</v>
          </cell>
          <cell r="C175">
            <v>1148619.4584166277</v>
          </cell>
          <cell r="D175">
            <v>1318.0850879930347</v>
          </cell>
        </row>
        <row r="176">
          <cell r="A176">
            <v>93</v>
          </cell>
          <cell r="B176">
            <v>1151325.1265182265</v>
          </cell>
          <cell r="C176">
            <v>1148579.9417800684</v>
          </cell>
          <cell r="D176">
            <v>1314.246163505353</v>
          </cell>
        </row>
        <row r="177">
          <cell r="A177">
            <v>91</v>
          </cell>
          <cell r="B177">
            <v>1151322.5219395969</v>
          </cell>
          <cell r="C177">
            <v>1148574.6502080949</v>
          </cell>
          <cell r="D177">
            <v>1314.0347240076858</v>
          </cell>
        </row>
        <row r="178">
          <cell r="A178" t="str">
            <v>92A</v>
          </cell>
          <cell r="B178">
            <v>1151377.2913418191</v>
          </cell>
          <cell r="C178">
            <v>1148600.7424430395</v>
          </cell>
          <cell r="D178">
            <v>1317.2329623803266</v>
          </cell>
        </row>
        <row r="179">
          <cell r="A179" t="str">
            <v>41B</v>
          </cell>
          <cell r="B179">
            <v>1151358.7398618904</v>
          </cell>
          <cell r="C179">
            <v>1148650.0165236429</v>
          </cell>
          <cell r="D179">
            <v>1321.2114034832287</v>
          </cell>
        </row>
        <row r="180">
          <cell r="A180" t="str">
            <v>41A</v>
          </cell>
          <cell r="B180">
            <v>1151359.67994518</v>
          </cell>
          <cell r="C180">
            <v>1148649.5008634971</v>
          </cell>
          <cell r="D180">
            <v>1321.1754593532505</v>
          </cell>
        </row>
        <row r="181">
          <cell r="A181" t="str">
            <v>204A</v>
          </cell>
          <cell r="B181">
            <v>1151392.3974878741</v>
          </cell>
          <cell r="C181">
            <v>1148632.2673513102</v>
          </cell>
          <cell r="D181">
            <v>1320.364732134977</v>
          </cell>
        </row>
        <row r="182">
          <cell r="A182">
            <v>42</v>
          </cell>
          <cell r="B182">
            <v>1151397.68125501</v>
          </cell>
          <cell r="C182">
            <v>1148718.6774993767</v>
          </cell>
          <cell r="D182">
            <v>1319.7843539615856</v>
          </cell>
        </row>
        <row r="183">
          <cell r="A183">
            <v>39</v>
          </cell>
          <cell r="B183">
            <v>1151473.5466905967</v>
          </cell>
          <cell r="C183">
            <v>1148680.098696646</v>
          </cell>
          <cell r="D183">
            <v>1315.5629125978517</v>
          </cell>
        </row>
        <row r="184">
          <cell r="A184">
            <v>26</v>
          </cell>
          <cell r="B184">
            <v>1151445.1413710834</v>
          </cell>
          <cell r="C184">
            <v>1148802.5222360089</v>
          </cell>
          <cell r="D184">
            <v>1323.9094101391941</v>
          </cell>
        </row>
        <row r="185">
          <cell r="A185">
            <v>27</v>
          </cell>
          <cell r="B185">
            <v>1151473.7782665454</v>
          </cell>
          <cell r="C185">
            <v>1148851.0330315584</v>
          </cell>
          <cell r="D185">
            <v>1319.5441395170951</v>
          </cell>
        </row>
        <row r="186">
          <cell r="A186">
            <v>28</v>
          </cell>
          <cell r="B186">
            <v>1151581.0416493679</v>
          </cell>
          <cell r="C186">
            <v>1148793.9848268898</v>
          </cell>
          <cell r="D186">
            <v>1313.3777829905134</v>
          </cell>
        </row>
        <row r="187">
          <cell r="A187">
            <v>37</v>
          </cell>
          <cell r="B187">
            <v>1151540.6705123375</v>
          </cell>
          <cell r="C187">
            <v>1148712.5187230369</v>
          </cell>
          <cell r="D187">
            <v>1314.3936260527075</v>
          </cell>
        </row>
        <row r="188">
          <cell r="A188">
            <v>36</v>
          </cell>
          <cell r="B188">
            <v>1151557.2376936381</v>
          </cell>
          <cell r="C188">
            <v>1148746.6039187023</v>
          </cell>
          <cell r="D188">
            <v>1315.3135087345865</v>
          </cell>
        </row>
        <row r="189">
          <cell r="A189" t="str">
            <v>38B</v>
          </cell>
          <cell r="B189">
            <v>1151543.8842830369</v>
          </cell>
          <cell r="C189">
            <v>1148641.9676871398</v>
          </cell>
          <cell r="D189">
            <v>1314.8626680308255</v>
          </cell>
        </row>
        <row r="190">
          <cell r="A190" t="str">
            <v>38B</v>
          </cell>
          <cell r="B190">
            <v>1151495.7922653526</v>
          </cell>
          <cell r="C190">
            <v>1148624.0645946893</v>
          </cell>
          <cell r="D190">
            <v>1316.1566868544867</v>
          </cell>
        </row>
        <row r="191">
          <cell r="A191" t="str">
            <v>38A</v>
          </cell>
          <cell r="B191">
            <v>1151514.7166361932</v>
          </cell>
          <cell r="C191">
            <v>1148659.3661344752</v>
          </cell>
          <cell r="D191">
            <v>1315.0465556372992</v>
          </cell>
        </row>
        <row r="192">
          <cell r="A192">
            <v>129</v>
          </cell>
          <cell r="B192">
            <v>1151460.1689020086</v>
          </cell>
          <cell r="C192">
            <v>1148557.3515281044</v>
          </cell>
          <cell r="D192">
            <v>1314.7513793895664</v>
          </cell>
        </row>
        <row r="193">
          <cell r="A193" t="str">
            <v>40A</v>
          </cell>
          <cell r="B193">
            <v>1151476.7454578457</v>
          </cell>
          <cell r="C193">
            <v>1148588.1614798843</v>
          </cell>
          <cell r="D193">
            <v>1318.4645067707697</v>
          </cell>
        </row>
        <row r="194">
          <cell r="A194">
            <v>130</v>
          </cell>
          <cell r="B194">
            <v>1151446.0222039064</v>
          </cell>
          <cell r="C194">
            <v>1148531.0493875344</v>
          </cell>
          <cell r="D194">
            <v>1313.208403703997</v>
          </cell>
        </row>
        <row r="195">
          <cell r="A195" t="str">
            <v>98A</v>
          </cell>
          <cell r="B195">
            <v>1151418.6326701753</v>
          </cell>
          <cell r="C195">
            <v>1148480.0762492763</v>
          </cell>
          <cell r="D195">
            <v>1313.9090044749844</v>
          </cell>
        </row>
        <row r="196">
          <cell r="A196" t="str">
            <v>227A</v>
          </cell>
          <cell r="B196">
            <v>1151567.8397028488</v>
          </cell>
          <cell r="C196">
            <v>1148570.4690328643</v>
          </cell>
          <cell r="D196">
            <v>1313.0328758026367</v>
          </cell>
        </row>
        <row r="197">
          <cell r="A197">
            <v>226</v>
          </cell>
          <cell r="B197">
            <v>1151562.4378230029</v>
          </cell>
          <cell r="C197">
            <v>1148558.4665038674</v>
          </cell>
          <cell r="D197">
            <v>1312.7774900695758</v>
          </cell>
        </row>
        <row r="198">
          <cell r="A198">
            <v>151</v>
          </cell>
          <cell r="B198">
            <v>1151571.047726969</v>
          </cell>
          <cell r="C198">
            <v>1148580.3962668206</v>
          </cell>
          <cell r="D198">
            <v>1313.1040415411946</v>
          </cell>
        </row>
        <row r="199">
          <cell r="A199">
            <v>150</v>
          </cell>
          <cell r="B199">
            <v>1151602.9184141213</v>
          </cell>
          <cell r="C199">
            <v>1148578.6382087027</v>
          </cell>
          <cell r="D199">
            <v>1310.37279975817</v>
          </cell>
        </row>
        <row r="200">
          <cell r="A200" t="str">
            <v>197A</v>
          </cell>
          <cell r="B200">
            <v>1151582.6415286143</v>
          </cell>
          <cell r="C200">
            <v>1148624.4046923113</v>
          </cell>
          <cell r="D200">
            <v>1313.9468883594118</v>
          </cell>
        </row>
        <row r="201">
          <cell r="A201">
            <v>243</v>
          </cell>
          <cell r="B201">
            <v>1151616.2164705556</v>
          </cell>
          <cell r="C201">
            <v>1148685.2480251808</v>
          </cell>
          <cell r="D201">
            <v>1311.5068728376123</v>
          </cell>
        </row>
        <row r="202">
          <cell r="A202">
            <v>35</v>
          </cell>
          <cell r="B202">
            <v>1151626.5142740244</v>
          </cell>
          <cell r="C202">
            <v>1148711.4769282034</v>
          </cell>
          <cell r="D202">
            <v>1309.4196835150972</v>
          </cell>
        </row>
        <row r="203">
          <cell r="A203">
            <v>167</v>
          </cell>
          <cell r="B203">
            <v>1152149.8744469753</v>
          </cell>
          <cell r="C203">
            <v>1148469.1869591104</v>
          </cell>
          <cell r="D203">
            <v>1265.8831724425772</v>
          </cell>
        </row>
        <row r="204">
          <cell r="A204" t="str">
            <v>195A</v>
          </cell>
          <cell r="B204">
            <v>1151667.7022950605</v>
          </cell>
          <cell r="C204">
            <v>1148689.6831163724</v>
          </cell>
          <cell r="D204">
            <v>1306.1596300315775</v>
          </cell>
        </row>
        <row r="205">
          <cell r="A205">
            <v>194</v>
          </cell>
          <cell r="B205">
            <v>1151708.1272511662</v>
          </cell>
          <cell r="C205">
            <v>1148669.6802667705</v>
          </cell>
          <cell r="D205">
            <v>1304.7410795873898</v>
          </cell>
        </row>
        <row r="206">
          <cell r="A206">
            <v>29</v>
          </cell>
          <cell r="B206">
            <v>1151650.7668628893</v>
          </cell>
          <cell r="C206">
            <v>1148758.0330381545</v>
          </cell>
          <cell r="D206">
            <v>1308.6488731799664</v>
          </cell>
        </row>
        <row r="207">
          <cell r="A207">
            <v>30</v>
          </cell>
          <cell r="B207">
            <v>1151702.3626988719</v>
          </cell>
          <cell r="C207">
            <v>1148734.6535584796</v>
          </cell>
          <cell r="D207">
            <v>1303.9933866259273</v>
          </cell>
        </row>
        <row r="208">
          <cell r="A208">
            <v>192</v>
          </cell>
          <cell r="B208">
            <v>1151722.8999999999</v>
          </cell>
          <cell r="C208">
            <v>1148723.18</v>
          </cell>
          <cell r="D208">
            <v>1302.8083036912797</v>
          </cell>
        </row>
        <row r="209">
          <cell r="A209">
            <v>193</v>
          </cell>
          <cell r="B209">
            <v>1151732.6828137552</v>
          </cell>
          <cell r="C209">
            <v>1148718.7256573734</v>
          </cell>
          <cell r="D209">
            <v>1302.2497152188844</v>
          </cell>
        </row>
        <row r="210">
          <cell r="A210" t="str">
            <v>191A</v>
          </cell>
          <cell r="B210">
            <v>1151739.4372468719</v>
          </cell>
          <cell r="C210">
            <v>1148714.686572735</v>
          </cell>
          <cell r="D210">
            <v>1301.9701003363868</v>
          </cell>
        </row>
        <row r="211">
          <cell r="A211">
            <v>242</v>
          </cell>
          <cell r="B211">
            <v>1151730.8941975038</v>
          </cell>
          <cell r="C211">
            <v>1148737.5880459179</v>
          </cell>
          <cell r="D211">
            <v>1300.8653950588762</v>
          </cell>
        </row>
        <row r="212">
          <cell r="A212">
            <v>241</v>
          </cell>
          <cell r="B212">
            <v>1151749.2681671262</v>
          </cell>
          <cell r="C212">
            <v>1148771.6019564816</v>
          </cell>
          <cell r="D212">
            <v>1299.8127210602172</v>
          </cell>
        </row>
        <row r="213">
          <cell r="A213" t="str">
            <v>189A</v>
          </cell>
          <cell r="B213">
            <v>1151811.2063262346</v>
          </cell>
          <cell r="C213">
            <v>1148680.0887808225</v>
          </cell>
          <cell r="D213">
            <v>1297.945952977469</v>
          </cell>
        </row>
        <row r="214">
          <cell r="A214">
            <v>196</v>
          </cell>
          <cell r="B214">
            <v>1151664.3031091515</v>
          </cell>
          <cell r="C214">
            <v>1148583.0490153602</v>
          </cell>
          <cell r="D214">
            <v>1308.1171699410338</v>
          </cell>
        </row>
        <row r="215">
          <cell r="A215" t="str">
            <v>152A</v>
          </cell>
          <cell r="B215">
            <v>1151620.9567490565</v>
          </cell>
          <cell r="C215">
            <v>1148578.2718537077</v>
          </cell>
          <cell r="D215">
            <v>1309.766225089528</v>
          </cell>
        </row>
        <row r="216">
          <cell r="A216">
            <v>53</v>
          </cell>
          <cell r="B216">
            <v>1150980.2884931229</v>
          </cell>
          <cell r="C216">
            <v>1148812.8855180768</v>
          </cell>
          <cell r="D216">
            <v>1351.9105418075978</v>
          </cell>
        </row>
        <row r="217">
          <cell r="A217" t="str">
            <v>196A</v>
          </cell>
          <cell r="B217">
            <v>1151628.7186660117</v>
          </cell>
          <cell r="C217">
            <v>1148602.0070844139</v>
          </cell>
          <cell r="D217">
            <v>1310.6580238976358</v>
          </cell>
        </row>
        <row r="218">
          <cell r="A218">
            <v>154</v>
          </cell>
          <cell r="B218">
            <v>1151702.7631912846</v>
          </cell>
          <cell r="C218">
            <v>1148547.2351504152</v>
          </cell>
          <cell r="D218">
            <v>1302.2967259970769</v>
          </cell>
        </row>
        <row r="219">
          <cell r="A219" t="str">
            <v>159A</v>
          </cell>
          <cell r="B219">
            <v>1151802.7171664049</v>
          </cell>
          <cell r="C219">
            <v>1148522.4254595509</v>
          </cell>
          <cell r="D219">
            <v>1296.6075745682115</v>
          </cell>
        </row>
        <row r="220">
          <cell r="A220">
            <v>155</v>
          </cell>
          <cell r="B220">
            <v>1151749.9908889586</v>
          </cell>
          <cell r="C220">
            <v>1148532.1404104575</v>
          </cell>
          <cell r="D220">
            <v>1299.8452316487815</v>
          </cell>
        </row>
        <row r="221">
          <cell r="A221" t="str">
            <v>156A</v>
          </cell>
          <cell r="B221">
            <v>1151736.312744393</v>
          </cell>
          <cell r="C221">
            <v>1148508.8813793657</v>
          </cell>
          <cell r="D221">
            <v>1301.7930832114421</v>
          </cell>
        </row>
        <row r="222">
          <cell r="A222">
            <v>233</v>
          </cell>
          <cell r="B222">
            <v>1151724.0226220544</v>
          </cell>
          <cell r="C222">
            <v>1148484.520712435</v>
          </cell>
          <cell r="D222">
            <v>1302.544186338944</v>
          </cell>
        </row>
        <row r="223">
          <cell r="A223">
            <v>157</v>
          </cell>
          <cell r="B223">
            <v>1151767.9166875116</v>
          </cell>
          <cell r="C223">
            <v>1148464.0760358248</v>
          </cell>
          <cell r="D223">
            <v>1299.0275037818387</v>
          </cell>
        </row>
        <row r="224">
          <cell r="A224" t="str">
            <v>158A</v>
          </cell>
          <cell r="B224">
            <v>1151761.8557979153</v>
          </cell>
          <cell r="C224">
            <v>1148453.1191516845</v>
          </cell>
          <cell r="D224">
            <v>1298.9601226383299</v>
          </cell>
        </row>
        <row r="225">
          <cell r="A225" t="str">
            <v>160A</v>
          </cell>
          <cell r="B225">
            <v>1151820.2527278347</v>
          </cell>
          <cell r="C225">
            <v>1148510.2974493196</v>
          </cell>
          <cell r="D225">
            <v>1294.5934246040986</v>
          </cell>
        </row>
        <row r="226">
          <cell r="A226" t="str">
            <v>179A</v>
          </cell>
          <cell r="B226">
            <v>1151814.1906129678</v>
          </cell>
          <cell r="C226">
            <v>1148544.737826488</v>
          </cell>
          <cell r="D226">
            <v>1296.4918721439801</v>
          </cell>
        </row>
        <row r="227">
          <cell r="A227">
            <v>178</v>
          </cell>
          <cell r="B227">
            <v>1151849.6586898123</v>
          </cell>
          <cell r="C227">
            <v>1148526.6790704124</v>
          </cell>
          <cell r="D227">
            <v>1294.4716992065205</v>
          </cell>
        </row>
        <row r="228">
          <cell r="A228" t="str">
            <v>185A</v>
          </cell>
          <cell r="B228">
            <v>1151769.0973121659</v>
          </cell>
          <cell r="C228">
            <v>1148567.2716472056</v>
          </cell>
          <cell r="D228">
            <v>1297.473864201258</v>
          </cell>
        </row>
        <row r="229">
          <cell r="A229" t="str">
            <v>187A</v>
          </cell>
          <cell r="B229">
            <v>1151771.4206539269</v>
          </cell>
          <cell r="C229">
            <v>1148604.4797448167</v>
          </cell>
          <cell r="D229">
            <v>1295.5039229197287</v>
          </cell>
        </row>
        <row r="230">
          <cell r="A230" t="str">
            <v>186A</v>
          </cell>
          <cell r="B230">
            <v>1151774.3193928557</v>
          </cell>
          <cell r="C230">
            <v>1148600.7790521421</v>
          </cell>
          <cell r="D230">
            <v>1295.3954527937715</v>
          </cell>
        </row>
        <row r="231">
          <cell r="A231" t="str">
            <v>177A</v>
          </cell>
          <cell r="B231">
            <v>1151864.7484792098</v>
          </cell>
          <cell r="C231">
            <v>1148554.8466317747</v>
          </cell>
          <cell r="D231">
            <v>1294.5856740320717</v>
          </cell>
        </row>
        <row r="232">
          <cell r="A232">
            <v>180</v>
          </cell>
          <cell r="B232">
            <v>1151828.544163597</v>
          </cell>
          <cell r="C232">
            <v>1148572.8650563208</v>
          </cell>
          <cell r="D232">
            <v>1295.3473628538413</v>
          </cell>
        </row>
        <row r="233">
          <cell r="A233">
            <v>181</v>
          </cell>
          <cell r="B233">
            <v>1151844.9433897198</v>
          </cell>
          <cell r="C233">
            <v>1148604.1349467984</v>
          </cell>
          <cell r="D233">
            <v>1293.6983079353147</v>
          </cell>
        </row>
        <row r="234">
          <cell r="A234">
            <v>176</v>
          </cell>
          <cell r="B234">
            <v>1151871.4238794155</v>
          </cell>
          <cell r="C234">
            <v>1148586.7719291556</v>
          </cell>
          <cell r="D234">
            <v>1293.0897808881998</v>
          </cell>
        </row>
        <row r="235">
          <cell r="A235" t="str">
            <v>CJ175A</v>
          </cell>
          <cell r="B235">
            <v>1151899.1932944707</v>
          </cell>
          <cell r="C235">
            <v>1148572.645597721</v>
          </cell>
          <cell r="D235">
            <v>1291.6475397169613</v>
          </cell>
        </row>
        <row r="236">
          <cell r="A236" t="str">
            <v>190A</v>
          </cell>
          <cell r="B236">
            <v>1151768.197690438</v>
          </cell>
          <cell r="C236">
            <v>1148643.4494422888</v>
          </cell>
          <cell r="D236">
            <v>1296.0658232344936</v>
          </cell>
        </row>
        <row r="237">
          <cell r="A237">
            <v>188</v>
          </cell>
          <cell r="B237">
            <v>1151787.0466557827</v>
          </cell>
          <cell r="C237">
            <v>1148633.3317305935</v>
          </cell>
          <cell r="D237">
            <v>1295.4056986939149</v>
          </cell>
        </row>
        <row r="238">
          <cell r="A238">
            <v>184</v>
          </cell>
          <cell r="B238">
            <v>1151815.7952560314</v>
          </cell>
          <cell r="C238">
            <v>1148618.8169786695</v>
          </cell>
          <cell r="D238">
            <v>1294.2331934591225</v>
          </cell>
        </row>
        <row r="239">
          <cell r="A239" t="str">
            <v>183A</v>
          </cell>
          <cell r="B239">
            <v>1151840.1779906591</v>
          </cell>
          <cell r="C239">
            <v>1148665.5680463556</v>
          </cell>
          <cell r="D239">
            <v>1294.8429411993145</v>
          </cell>
        </row>
        <row r="240">
          <cell r="A240">
            <v>182</v>
          </cell>
          <cell r="B240">
            <v>1151868.6587743463</v>
          </cell>
          <cell r="C240">
            <v>1148651.2460405657</v>
          </cell>
          <cell r="D240">
            <v>1291.7442131079697</v>
          </cell>
        </row>
        <row r="241">
          <cell r="A241">
            <v>236</v>
          </cell>
          <cell r="B241">
            <v>1151895.0068230964</v>
          </cell>
          <cell r="C241">
            <v>1148631.4362048125</v>
          </cell>
          <cell r="D241">
            <v>1290.2010483382467</v>
          </cell>
        </row>
        <row r="242">
          <cell r="A242">
            <v>174</v>
          </cell>
          <cell r="B242">
            <v>1151943.6994026084</v>
          </cell>
          <cell r="C242">
            <v>1148557.4343397403</v>
          </cell>
          <cell r="D242">
            <v>1285.6410521506205</v>
          </cell>
        </row>
        <row r="243">
          <cell r="A243">
            <v>173</v>
          </cell>
          <cell r="B243">
            <v>1151959.6172731828</v>
          </cell>
          <cell r="C243">
            <v>1148513.1107530193</v>
          </cell>
          <cell r="D243">
            <v>1281.6176624057696</v>
          </cell>
        </row>
        <row r="244">
          <cell r="A244">
            <v>162</v>
          </cell>
          <cell r="B244">
            <v>1151920.6989750403</v>
          </cell>
          <cell r="C244">
            <v>1148464.3607057021</v>
          </cell>
          <cell r="D244">
            <v>1281.8665448070053</v>
          </cell>
        </row>
        <row r="245">
          <cell r="A245">
            <v>163</v>
          </cell>
          <cell r="B245">
            <v>1151997.6521018036</v>
          </cell>
          <cell r="C245">
            <v>1148449.7638199658</v>
          </cell>
          <cell r="D245">
            <v>1277.153590090177</v>
          </cell>
        </row>
        <row r="246">
          <cell r="A246">
            <v>161</v>
          </cell>
          <cell r="B246">
            <v>1151848.4634086573</v>
          </cell>
          <cell r="C246">
            <v>1148491.2749540398</v>
          </cell>
          <cell r="D246">
            <v>1289.9097701648454</v>
          </cell>
        </row>
        <row r="247">
          <cell r="A247">
            <v>160</v>
          </cell>
          <cell r="B247">
            <v>1151836.0636977083</v>
          </cell>
          <cell r="C247">
            <v>1148499.3772504381</v>
          </cell>
          <cell r="D247">
            <v>1291.7679697140156</v>
          </cell>
        </row>
        <row r="248">
          <cell r="A248" t="str">
            <v>CJ163C</v>
          </cell>
          <cell r="B248">
            <v>1151987.7705951601</v>
          </cell>
          <cell r="C248">
            <v>1148421.2594891426</v>
          </cell>
          <cell r="D248">
            <v>1275.56505888421</v>
          </cell>
        </row>
        <row r="249">
          <cell r="A249">
            <v>31</v>
          </cell>
          <cell r="B249">
            <v>1151736.3748807493</v>
          </cell>
          <cell r="C249">
            <v>1148776.8295116681</v>
          </cell>
          <cell r="D249">
            <v>1296.8320235513897</v>
          </cell>
        </row>
        <row r="250">
          <cell r="A250" t="str">
            <v>27A</v>
          </cell>
          <cell r="B250">
            <v>1151486.0546954912</v>
          </cell>
          <cell r="C250">
            <v>1148933.3341981913</v>
          </cell>
          <cell r="D250">
            <v>1316.49918844477</v>
          </cell>
        </row>
        <row r="251">
          <cell r="A251" t="str">
            <v>27B</v>
          </cell>
          <cell r="B251">
            <v>1151518.388989338</v>
          </cell>
          <cell r="C251">
            <v>1148941.6187684566</v>
          </cell>
          <cell r="D251">
            <v>1314.6885262302699</v>
          </cell>
        </row>
        <row r="252">
          <cell r="A252" t="str">
            <v>1A</v>
          </cell>
          <cell r="B252">
            <v>1150543.6506597537</v>
          </cell>
          <cell r="C252">
            <v>1149016.7116236743</v>
          </cell>
          <cell r="D252">
            <v>1391.4934198841761</v>
          </cell>
        </row>
        <row r="253">
          <cell r="A253">
            <v>3</v>
          </cell>
          <cell r="B253">
            <v>1150599.4695758151</v>
          </cell>
          <cell r="C253">
            <v>1149012.5368548292</v>
          </cell>
          <cell r="D253">
            <v>1386.3907429040823</v>
          </cell>
        </row>
        <row r="254">
          <cell r="A254" t="str">
            <v>2A</v>
          </cell>
          <cell r="B254">
            <v>1150601.6455442153</v>
          </cell>
          <cell r="C254">
            <v>1149044.3902644217</v>
          </cell>
          <cell r="D254">
            <v>1386.6685910670581</v>
          </cell>
        </row>
        <row r="255">
          <cell r="A255">
            <v>4</v>
          </cell>
          <cell r="B255">
            <v>1150651.0275648539</v>
          </cell>
          <cell r="C255">
            <v>1149008.9142202851</v>
          </cell>
          <cell r="D255">
            <v>1384.9995773641242</v>
          </cell>
        </row>
        <row r="256">
          <cell r="A256">
            <v>5</v>
          </cell>
          <cell r="B256">
            <v>1150681.4956238831</v>
          </cell>
          <cell r="C256">
            <v>1149038.4988333476</v>
          </cell>
          <cell r="D256">
            <v>1384.6398264971069</v>
          </cell>
        </row>
        <row r="257">
          <cell r="A257" t="str">
            <v>1C</v>
          </cell>
          <cell r="B257">
            <v>1150526.7</v>
          </cell>
          <cell r="C257">
            <v>1149006.098</v>
          </cell>
          <cell r="D257">
            <v>1396.5</v>
          </cell>
        </row>
        <row r="258">
          <cell r="A258" t="str">
            <v>1B</v>
          </cell>
          <cell r="B258">
            <v>1150511.7037</v>
          </cell>
          <cell r="C258">
            <v>1149006.4121000001</v>
          </cell>
          <cell r="D258">
            <v>1395.9</v>
          </cell>
        </row>
        <row r="259">
          <cell r="A259" t="str">
            <v>BOT1</v>
          </cell>
          <cell r="B259">
            <v>1150736.2454455053</v>
          </cell>
          <cell r="C259">
            <v>1149083.1763381369</v>
          </cell>
          <cell r="D259">
            <v>1375.4809654374014</v>
          </cell>
        </row>
        <row r="260">
          <cell r="A260" t="str">
            <v>BOT2</v>
          </cell>
          <cell r="B260">
            <v>1151184.9831464568</v>
          </cell>
          <cell r="C260">
            <v>1148861.2434203981</v>
          </cell>
          <cell r="D260">
            <v>1330.6180094195531</v>
          </cell>
        </row>
        <row r="261">
          <cell r="A261" t="str">
            <v>51A</v>
          </cell>
          <cell r="B261">
            <v>1150980.6321</v>
          </cell>
          <cell r="C261">
            <v>1148771.6643000001</v>
          </cell>
          <cell r="D261">
            <v>1349.29</v>
          </cell>
        </row>
        <row r="262">
          <cell r="A262" t="str">
            <v>CJ1</v>
          </cell>
          <cell r="B262">
            <v>1150900.7104690119</v>
          </cell>
          <cell r="C262">
            <v>1148853.2777352056</v>
          </cell>
          <cell r="D262">
            <v>1369.5731856955999</v>
          </cell>
        </row>
        <row r="263">
          <cell r="A263">
            <v>59</v>
          </cell>
          <cell r="B263">
            <v>1151103.0508999999</v>
          </cell>
          <cell r="C263">
            <v>1148870.1719</v>
          </cell>
          <cell r="D263">
            <v>1339</v>
          </cell>
        </row>
        <row r="264">
          <cell r="A264" t="str">
            <v>BOT3</v>
          </cell>
          <cell r="B264">
            <v>1151261.1627592309</v>
          </cell>
          <cell r="C264">
            <v>1148852.0948524266</v>
          </cell>
          <cell r="D264">
            <v>1326.7316340248872</v>
          </cell>
        </row>
        <row r="265">
          <cell r="A265" t="str">
            <v>TC1</v>
          </cell>
          <cell r="B265">
            <v>1150994.0906</v>
          </cell>
          <cell r="C265">
            <v>1148588.0312999999</v>
          </cell>
          <cell r="D265">
            <v>1337</v>
          </cell>
        </row>
        <row r="266">
          <cell r="A266">
            <v>84</v>
          </cell>
          <cell r="B266">
            <v>1151080.5739</v>
          </cell>
          <cell r="C266">
            <v>1148721.0673</v>
          </cell>
          <cell r="D266">
            <v>1335</v>
          </cell>
        </row>
        <row r="267">
          <cell r="A267" t="str">
            <v>CJ255</v>
          </cell>
          <cell r="B267">
            <v>1151266.81</v>
          </cell>
          <cell r="C267">
            <v>1148568.1100000001</v>
          </cell>
          <cell r="D267">
            <v>1320.64</v>
          </cell>
        </row>
        <row r="268">
          <cell r="A268" t="str">
            <v>BOT4</v>
          </cell>
          <cell r="B268">
            <v>1151265.6019993247</v>
          </cell>
          <cell r="C268">
            <v>1148341.9616155077</v>
          </cell>
          <cell r="D268">
            <v>1285.0525816942959</v>
          </cell>
        </row>
        <row r="269">
          <cell r="A269" t="str">
            <v>BOT5</v>
          </cell>
          <cell r="B269">
            <v>1151312.91994881</v>
          </cell>
          <cell r="C269">
            <v>1148877.5418262766</v>
          </cell>
          <cell r="D269">
            <v>1322.05</v>
          </cell>
        </row>
        <row r="270">
          <cell r="A270" t="str">
            <v>TC2</v>
          </cell>
          <cell r="B270">
            <v>1151562.6592000001</v>
          </cell>
          <cell r="C270">
            <v>1148756.4952</v>
          </cell>
          <cell r="D270">
            <v>1315</v>
          </cell>
        </row>
        <row r="271">
          <cell r="A271" t="str">
            <v>TC3</v>
          </cell>
          <cell r="B271">
            <v>1151617.8685999999</v>
          </cell>
          <cell r="C271">
            <v>1148696.8551</v>
          </cell>
          <cell r="D271">
            <v>1311</v>
          </cell>
        </row>
        <row r="272">
          <cell r="A272" t="str">
            <v>TC4</v>
          </cell>
          <cell r="B272">
            <v>1151597.4129000001</v>
          </cell>
          <cell r="C272">
            <v>1148656.9887999999</v>
          </cell>
          <cell r="D272">
            <v>1313</v>
          </cell>
        </row>
        <row r="273">
          <cell r="A273" t="str">
            <v>PTAR</v>
          </cell>
          <cell r="B273">
            <v>1151765.0356640574</v>
          </cell>
          <cell r="C273">
            <v>1148777.8032302971</v>
          </cell>
          <cell r="D273">
            <v>1297.6190400131859</v>
          </cell>
        </row>
        <row r="274">
          <cell r="A274" t="str">
            <v>BOT10</v>
          </cell>
          <cell r="B274">
            <v>1151759.7471599397</v>
          </cell>
          <cell r="C274">
            <v>1148782.0347924193</v>
          </cell>
          <cell r="D274">
            <v>1298.7722749911015</v>
          </cell>
        </row>
        <row r="275">
          <cell r="A275" t="str">
            <v>BOT7</v>
          </cell>
          <cell r="B275">
            <v>1151336.2346746898</v>
          </cell>
          <cell r="C275">
            <v>1148342.4810068768</v>
          </cell>
          <cell r="D275">
            <v>1285.5724017373286</v>
          </cell>
        </row>
        <row r="276">
          <cell r="A276" t="str">
            <v>CJ130</v>
          </cell>
          <cell r="B276">
            <v>1151467.4378</v>
          </cell>
          <cell r="C276">
            <v>1148532.0723000001</v>
          </cell>
          <cell r="D276">
            <v>1310.3</v>
          </cell>
        </row>
        <row r="277">
          <cell r="A277" t="str">
            <v>BOT8</v>
          </cell>
          <cell r="B277">
            <v>1151696.6020456252</v>
          </cell>
          <cell r="C277">
            <v>1148367.7710238246</v>
          </cell>
          <cell r="D277">
            <v>1287.2042960007518</v>
          </cell>
        </row>
        <row r="278">
          <cell r="A278" t="str">
            <v>TC5</v>
          </cell>
          <cell r="B278">
            <v>1151835.9676999999</v>
          </cell>
          <cell r="C278">
            <v>1148656.8032</v>
          </cell>
          <cell r="D278">
            <v>1294.7</v>
          </cell>
        </row>
        <row r="279">
          <cell r="A279" t="str">
            <v>TC6</v>
          </cell>
          <cell r="B279">
            <v>1151851.6457</v>
          </cell>
          <cell r="C279">
            <v>1148617.5623999999</v>
          </cell>
          <cell r="D279">
            <v>1293.3</v>
          </cell>
        </row>
        <row r="280">
          <cell r="A280" t="str">
            <v>BOT9</v>
          </cell>
          <cell r="B280">
            <v>1152271.1552671087</v>
          </cell>
          <cell r="C280">
            <v>1148639.7910184837</v>
          </cell>
          <cell r="D280">
            <v>1248.9965380610192</v>
          </cell>
        </row>
        <row r="281">
          <cell r="A281" t="str">
            <v>OBRA</v>
          </cell>
          <cell r="B281">
            <v>1151958.7909773067</v>
          </cell>
          <cell r="C281">
            <v>1148419.514113948</v>
          </cell>
          <cell r="D281">
            <v>1275.2</v>
          </cell>
        </row>
        <row r="282">
          <cell r="A282" t="str">
            <v>S163A</v>
          </cell>
          <cell r="B282">
            <v>1151993.9349729232</v>
          </cell>
          <cell r="C282">
            <v>1148444.7730684588</v>
          </cell>
          <cell r="D282">
            <v>1275.7974903947254</v>
          </cell>
        </row>
        <row r="283">
          <cell r="A283" t="str">
            <v>BOT15</v>
          </cell>
          <cell r="B283">
            <v>1152033.8691</v>
          </cell>
          <cell r="C283">
            <v>1148461.7611</v>
          </cell>
          <cell r="D283">
            <v>1273.7</v>
          </cell>
        </row>
        <row r="284">
          <cell r="A284" t="str">
            <v>BOT13</v>
          </cell>
          <cell r="B284">
            <v>1151553.8191502229</v>
          </cell>
          <cell r="C284">
            <v>1148949.5852873139</v>
          </cell>
          <cell r="D284">
            <v>1310.9035573521376</v>
          </cell>
        </row>
        <row r="285">
          <cell r="A285">
            <v>70</v>
          </cell>
          <cell r="B285">
            <v>1151079.3119845525</v>
          </cell>
          <cell r="C285">
            <v>1148613.9787219439</v>
          </cell>
          <cell r="D285">
            <v>1325.0819496480879</v>
          </cell>
        </row>
        <row r="286">
          <cell r="A286" t="str">
            <v>168A</v>
          </cell>
          <cell r="B286">
            <v>1152228.3799999999</v>
          </cell>
          <cell r="C286">
            <v>1148517.3</v>
          </cell>
          <cell r="D286">
            <v>1262.4100000000001</v>
          </cell>
        </row>
        <row r="287">
          <cell r="A287" t="str">
            <v>BOT11</v>
          </cell>
          <cell r="B287">
            <v>1151757.7685181033</v>
          </cell>
          <cell r="C287">
            <v>1148783.6067118025</v>
          </cell>
          <cell r="D287">
            <v>1298.3704512511542</v>
          </cell>
        </row>
        <row r="288">
          <cell r="A288">
            <v>33</v>
          </cell>
          <cell r="B288">
            <v>1151676.3600000001</v>
          </cell>
          <cell r="C288">
            <v>1148704.96</v>
          </cell>
          <cell r="D288">
            <v>1305</v>
          </cell>
        </row>
        <row r="289">
          <cell r="A289" t="str">
            <v>TC7</v>
          </cell>
          <cell r="B289">
            <v>1151575.9967</v>
          </cell>
          <cell r="C289">
            <v>1148603.1161</v>
          </cell>
          <cell r="D289">
            <v>1314</v>
          </cell>
        </row>
        <row r="290">
          <cell r="A290" t="str">
            <v>CJ37A</v>
          </cell>
          <cell r="B290">
            <v>1151575.9967</v>
          </cell>
          <cell r="C290">
            <v>1148603.1161</v>
          </cell>
          <cell r="D290">
            <v>1314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Name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DOS"/>
      <sheetName val="TUBERIAS"/>
      <sheetName val="Hoja3"/>
      <sheetName val="CANTOBRA"/>
      <sheetName val="PPTO AREA URBANA"/>
      <sheetName val="PPTO_AREA_URBANA"/>
    </sheetNames>
    <sheetDataSet>
      <sheetData sheetId="0"/>
      <sheetData sheetId="1"/>
      <sheetData sheetId="2">
        <row r="5">
          <cell r="A5">
            <v>1</v>
          </cell>
          <cell r="B5">
            <v>2192.33</v>
          </cell>
        </row>
        <row r="6">
          <cell r="A6">
            <v>2</v>
          </cell>
          <cell r="B6">
            <v>2190.9699999999998</v>
          </cell>
        </row>
        <row r="7">
          <cell r="A7">
            <v>3</v>
          </cell>
          <cell r="B7">
            <v>2185.54</v>
          </cell>
        </row>
        <row r="8">
          <cell r="A8">
            <v>4</v>
          </cell>
          <cell r="B8">
            <v>2171.9899999999998</v>
          </cell>
        </row>
        <row r="9">
          <cell r="A9">
            <v>5</v>
          </cell>
          <cell r="B9">
            <v>2162.2600000000002</v>
          </cell>
        </row>
        <row r="10">
          <cell r="A10">
            <v>8</v>
          </cell>
          <cell r="B10">
            <v>2148.67</v>
          </cell>
        </row>
        <row r="11">
          <cell r="A11">
            <v>9</v>
          </cell>
          <cell r="B11">
            <v>2148.0100000000002</v>
          </cell>
        </row>
        <row r="12">
          <cell r="A12">
            <v>10</v>
          </cell>
          <cell r="B12">
            <v>2143.1999999999998</v>
          </cell>
        </row>
        <row r="13">
          <cell r="A13">
            <v>11</v>
          </cell>
          <cell r="B13">
            <v>2142.39</v>
          </cell>
        </row>
        <row r="14">
          <cell r="A14">
            <v>12</v>
          </cell>
          <cell r="B14">
            <v>2141.66</v>
          </cell>
        </row>
        <row r="15">
          <cell r="A15">
            <v>13</v>
          </cell>
          <cell r="B15">
            <v>2140.38</v>
          </cell>
        </row>
        <row r="16">
          <cell r="A16">
            <v>14</v>
          </cell>
          <cell r="B16">
            <v>2138.3200000000002</v>
          </cell>
        </row>
        <row r="17">
          <cell r="A17">
            <v>15</v>
          </cell>
          <cell r="B17">
            <v>2152.58</v>
          </cell>
        </row>
        <row r="18">
          <cell r="A18">
            <v>19</v>
          </cell>
          <cell r="B18">
            <v>2148.67</v>
          </cell>
        </row>
        <row r="19">
          <cell r="A19">
            <v>20</v>
          </cell>
          <cell r="B19">
            <v>2138</v>
          </cell>
        </row>
        <row r="20">
          <cell r="A20">
            <v>21</v>
          </cell>
          <cell r="B20">
            <v>2138</v>
          </cell>
        </row>
        <row r="21">
          <cell r="A21">
            <v>22</v>
          </cell>
          <cell r="B21">
            <v>2137.4499999999998</v>
          </cell>
        </row>
        <row r="22">
          <cell r="A22">
            <v>23</v>
          </cell>
          <cell r="B22">
            <v>2137.4499999999998</v>
          </cell>
        </row>
        <row r="23">
          <cell r="A23">
            <v>24</v>
          </cell>
          <cell r="B23">
            <v>2138</v>
          </cell>
        </row>
        <row r="24">
          <cell r="A24">
            <v>25</v>
          </cell>
          <cell r="B24">
            <v>2138</v>
          </cell>
        </row>
        <row r="25">
          <cell r="A25">
            <v>26</v>
          </cell>
          <cell r="B25">
            <v>2137.84</v>
          </cell>
        </row>
        <row r="26">
          <cell r="A26">
            <v>27</v>
          </cell>
          <cell r="B26">
            <v>2140.54</v>
          </cell>
        </row>
        <row r="27">
          <cell r="A27">
            <v>28</v>
          </cell>
          <cell r="B27">
            <v>2124.0500000000002</v>
          </cell>
        </row>
        <row r="28">
          <cell r="A28">
            <v>29</v>
          </cell>
          <cell r="B28">
            <v>2124.0500000000002</v>
          </cell>
        </row>
        <row r="29">
          <cell r="A29">
            <v>30</v>
          </cell>
          <cell r="B29">
            <v>2112.92</v>
          </cell>
        </row>
        <row r="30">
          <cell r="A30">
            <v>31</v>
          </cell>
          <cell r="B30">
            <v>2112.92</v>
          </cell>
        </row>
        <row r="31">
          <cell r="A31">
            <v>32</v>
          </cell>
          <cell r="B31">
            <v>2137.84</v>
          </cell>
        </row>
        <row r="32">
          <cell r="A32">
            <v>34</v>
          </cell>
          <cell r="B32">
            <v>2131.44</v>
          </cell>
        </row>
        <row r="33">
          <cell r="A33">
            <v>38</v>
          </cell>
          <cell r="B33">
            <v>2105.1</v>
          </cell>
        </row>
        <row r="34">
          <cell r="A34">
            <v>39</v>
          </cell>
          <cell r="B34">
            <v>2105.1</v>
          </cell>
        </row>
        <row r="35">
          <cell r="A35">
            <v>40</v>
          </cell>
          <cell r="B35">
            <v>2113.23</v>
          </cell>
        </row>
        <row r="36">
          <cell r="A36">
            <v>41</v>
          </cell>
          <cell r="B36">
            <v>2113.23</v>
          </cell>
        </row>
        <row r="37">
          <cell r="A37">
            <v>42</v>
          </cell>
          <cell r="B37">
            <v>2110.75</v>
          </cell>
        </row>
        <row r="38">
          <cell r="A38">
            <v>6</v>
          </cell>
          <cell r="B38">
            <v>2124.0500000000002</v>
          </cell>
        </row>
        <row r="39">
          <cell r="A39">
            <v>16</v>
          </cell>
          <cell r="B39">
            <v>2102.4499999999998</v>
          </cell>
        </row>
        <row r="40">
          <cell r="A40">
            <v>17</v>
          </cell>
          <cell r="B40">
            <v>2102.67</v>
          </cell>
        </row>
        <row r="41">
          <cell r="A41">
            <v>18</v>
          </cell>
          <cell r="B41">
            <v>2102.67</v>
          </cell>
        </row>
        <row r="42">
          <cell r="A42">
            <v>33</v>
          </cell>
          <cell r="B42">
            <v>2094.37</v>
          </cell>
        </row>
        <row r="43">
          <cell r="A43">
            <v>35</v>
          </cell>
          <cell r="B43">
            <v>2092.58</v>
          </cell>
        </row>
        <row r="44">
          <cell r="A44">
            <v>36</v>
          </cell>
          <cell r="B44">
            <v>2097.64</v>
          </cell>
        </row>
        <row r="45">
          <cell r="A45">
            <v>37</v>
          </cell>
          <cell r="B45">
            <v>2097.64</v>
          </cell>
        </row>
        <row r="46">
          <cell r="A46">
            <v>43</v>
          </cell>
          <cell r="B46">
            <v>2099.5300000000002</v>
          </cell>
        </row>
        <row r="47">
          <cell r="A47">
            <v>44</v>
          </cell>
          <cell r="B47">
            <v>2108.91</v>
          </cell>
        </row>
        <row r="48">
          <cell r="A48">
            <v>45</v>
          </cell>
          <cell r="B48">
            <v>2106.69</v>
          </cell>
        </row>
        <row r="49">
          <cell r="A49">
            <v>46</v>
          </cell>
          <cell r="B49">
            <v>2106.1799999999998</v>
          </cell>
        </row>
        <row r="50">
          <cell r="A50">
            <v>47</v>
          </cell>
          <cell r="B50">
            <v>2108.9699999999998</v>
          </cell>
        </row>
        <row r="51">
          <cell r="A51">
            <v>48</v>
          </cell>
          <cell r="B51">
            <v>2112.3000000000002</v>
          </cell>
        </row>
        <row r="52">
          <cell r="A52">
            <v>49</v>
          </cell>
          <cell r="B52">
            <v>2111.59</v>
          </cell>
        </row>
        <row r="53">
          <cell r="A53">
            <v>50</v>
          </cell>
          <cell r="B53">
            <v>2116.2199999999998</v>
          </cell>
        </row>
        <row r="54">
          <cell r="A54">
            <v>52</v>
          </cell>
          <cell r="B54">
            <v>2110.12</v>
          </cell>
        </row>
        <row r="55">
          <cell r="A55">
            <v>53</v>
          </cell>
          <cell r="B55">
            <v>2107.12</v>
          </cell>
        </row>
        <row r="56">
          <cell r="A56">
            <v>54</v>
          </cell>
          <cell r="B56">
            <v>2104</v>
          </cell>
        </row>
        <row r="57">
          <cell r="A57">
            <v>55</v>
          </cell>
          <cell r="B57">
            <v>2115.98</v>
          </cell>
        </row>
        <row r="58">
          <cell r="A58">
            <v>56</v>
          </cell>
          <cell r="B58">
            <v>2107.33</v>
          </cell>
        </row>
        <row r="59">
          <cell r="A59">
            <v>57</v>
          </cell>
          <cell r="B59">
            <v>2115.83</v>
          </cell>
        </row>
        <row r="60">
          <cell r="A60">
            <v>58</v>
          </cell>
          <cell r="B60">
            <v>2115.8000000000002</v>
          </cell>
        </row>
        <row r="61">
          <cell r="A61">
            <v>59</v>
          </cell>
          <cell r="B61">
            <v>2115.8000000000002</v>
          </cell>
        </row>
        <row r="62">
          <cell r="A62">
            <v>60</v>
          </cell>
          <cell r="B62">
            <v>2116.12</v>
          </cell>
        </row>
        <row r="63">
          <cell r="A63">
            <v>62</v>
          </cell>
          <cell r="B63">
            <v>2115.91</v>
          </cell>
        </row>
        <row r="64">
          <cell r="A64">
            <v>63</v>
          </cell>
          <cell r="B64">
            <v>2114.91</v>
          </cell>
        </row>
        <row r="65">
          <cell r="A65">
            <v>64</v>
          </cell>
          <cell r="B65">
            <v>2120.44</v>
          </cell>
        </row>
        <row r="66">
          <cell r="A66">
            <v>65</v>
          </cell>
          <cell r="B66">
            <v>2120.44</v>
          </cell>
        </row>
        <row r="67">
          <cell r="A67">
            <v>66</v>
          </cell>
          <cell r="B67">
            <v>2120.4499999999998</v>
          </cell>
        </row>
        <row r="68">
          <cell r="A68">
            <v>67</v>
          </cell>
          <cell r="B68">
            <v>2120.4499999999998</v>
          </cell>
        </row>
        <row r="69">
          <cell r="A69">
            <v>68</v>
          </cell>
          <cell r="B69">
            <v>2117.04</v>
          </cell>
        </row>
        <row r="70">
          <cell r="A70">
            <v>69</v>
          </cell>
          <cell r="B70">
            <v>2127.9699999999998</v>
          </cell>
        </row>
        <row r="71">
          <cell r="A71">
            <v>71</v>
          </cell>
          <cell r="B71">
            <v>2114.86</v>
          </cell>
        </row>
        <row r="72">
          <cell r="A72">
            <v>72</v>
          </cell>
          <cell r="B72">
            <v>2116.35</v>
          </cell>
        </row>
        <row r="73">
          <cell r="A73">
            <v>73</v>
          </cell>
          <cell r="B73">
            <v>2106.84</v>
          </cell>
        </row>
        <row r="74">
          <cell r="A74">
            <v>74</v>
          </cell>
          <cell r="B74">
            <v>2107.7600000000002</v>
          </cell>
        </row>
        <row r="75">
          <cell r="A75">
            <v>76</v>
          </cell>
          <cell r="B75">
            <v>2106.84</v>
          </cell>
        </row>
        <row r="76">
          <cell r="A76">
            <v>78</v>
          </cell>
          <cell r="B76">
            <v>2107.37</v>
          </cell>
        </row>
        <row r="77">
          <cell r="A77">
            <v>79</v>
          </cell>
          <cell r="B77">
            <v>2105.4499999999998</v>
          </cell>
        </row>
        <row r="78">
          <cell r="A78">
            <v>80</v>
          </cell>
          <cell r="B78">
            <v>2105.4499999999998</v>
          </cell>
        </row>
        <row r="79">
          <cell r="A79">
            <v>81</v>
          </cell>
          <cell r="B79">
            <v>2153.1799999999998</v>
          </cell>
        </row>
        <row r="80">
          <cell r="A80">
            <v>82</v>
          </cell>
          <cell r="B80">
            <v>2138.9699999999998</v>
          </cell>
        </row>
        <row r="81">
          <cell r="A81">
            <v>83</v>
          </cell>
          <cell r="B81">
            <v>2143.92</v>
          </cell>
        </row>
        <row r="82">
          <cell r="A82">
            <v>84</v>
          </cell>
          <cell r="B82">
            <v>2124.69</v>
          </cell>
        </row>
        <row r="83">
          <cell r="A83">
            <v>85</v>
          </cell>
          <cell r="B83">
            <v>2125.11</v>
          </cell>
        </row>
        <row r="84">
          <cell r="A84">
            <v>86</v>
          </cell>
          <cell r="B84">
            <v>2123.1999999999998</v>
          </cell>
        </row>
        <row r="85">
          <cell r="A85">
            <v>87</v>
          </cell>
          <cell r="B85">
            <v>2123.1999999999998</v>
          </cell>
        </row>
        <row r="86">
          <cell r="A86">
            <v>88</v>
          </cell>
          <cell r="B86">
            <v>2121.44</v>
          </cell>
        </row>
        <row r="87">
          <cell r="A87">
            <v>89</v>
          </cell>
          <cell r="B87">
            <v>2107.29</v>
          </cell>
        </row>
        <row r="88">
          <cell r="A88">
            <v>90</v>
          </cell>
          <cell r="B88">
            <v>2107.14</v>
          </cell>
        </row>
        <row r="89">
          <cell r="A89">
            <v>91</v>
          </cell>
          <cell r="B89">
            <v>2102.5700000000002</v>
          </cell>
        </row>
        <row r="90">
          <cell r="A90">
            <v>92</v>
          </cell>
          <cell r="B90">
            <v>2102.5700000000002</v>
          </cell>
        </row>
        <row r="91">
          <cell r="A91">
            <v>93</v>
          </cell>
          <cell r="B91">
            <v>2094.11</v>
          </cell>
        </row>
        <row r="92">
          <cell r="A92">
            <v>94</v>
          </cell>
          <cell r="B92">
            <v>2094.11</v>
          </cell>
        </row>
        <row r="93">
          <cell r="A93">
            <v>95</v>
          </cell>
          <cell r="B93">
            <v>2100.98</v>
          </cell>
        </row>
        <row r="94">
          <cell r="A94">
            <v>97</v>
          </cell>
          <cell r="B94">
            <v>2100.29</v>
          </cell>
        </row>
        <row r="95">
          <cell r="A95">
            <v>98</v>
          </cell>
          <cell r="B95">
            <v>2094.2600000000002</v>
          </cell>
        </row>
        <row r="96">
          <cell r="A96">
            <v>99</v>
          </cell>
          <cell r="B96">
            <v>2089.6</v>
          </cell>
        </row>
        <row r="97">
          <cell r="A97">
            <v>100</v>
          </cell>
          <cell r="B97">
            <v>2114.5100000000002</v>
          </cell>
        </row>
        <row r="98">
          <cell r="A98">
            <v>102</v>
          </cell>
          <cell r="B98">
            <v>2107.9899999999998</v>
          </cell>
        </row>
        <row r="99">
          <cell r="A99">
            <v>103</v>
          </cell>
          <cell r="B99">
            <v>2107.5700000000002</v>
          </cell>
        </row>
        <row r="100">
          <cell r="A100">
            <v>104</v>
          </cell>
          <cell r="B100">
            <v>2107.4699999999998</v>
          </cell>
        </row>
        <row r="101">
          <cell r="A101">
            <v>106</v>
          </cell>
          <cell r="B101">
            <v>2095.4</v>
          </cell>
        </row>
        <row r="102">
          <cell r="A102">
            <v>107</v>
          </cell>
          <cell r="B102">
            <v>2095.1999999999998</v>
          </cell>
        </row>
        <row r="103">
          <cell r="A103">
            <v>108</v>
          </cell>
          <cell r="B103">
            <v>2091.1</v>
          </cell>
        </row>
        <row r="104">
          <cell r="A104">
            <v>109</v>
          </cell>
          <cell r="B104">
            <v>2091.1</v>
          </cell>
        </row>
        <row r="105">
          <cell r="A105">
            <v>110</v>
          </cell>
          <cell r="B105">
            <v>2085.02</v>
          </cell>
        </row>
        <row r="106">
          <cell r="A106">
            <v>111</v>
          </cell>
          <cell r="B106">
            <v>2106.81</v>
          </cell>
        </row>
        <row r="107">
          <cell r="A107">
            <v>112</v>
          </cell>
          <cell r="B107">
            <v>2106.7800000000002</v>
          </cell>
        </row>
        <row r="108">
          <cell r="A108">
            <v>113</v>
          </cell>
          <cell r="B108">
            <v>2106.81</v>
          </cell>
        </row>
        <row r="109">
          <cell r="A109">
            <v>114</v>
          </cell>
          <cell r="B109">
            <v>2106.7800000000002</v>
          </cell>
        </row>
        <row r="110">
          <cell r="A110">
            <v>115</v>
          </cell>
          <cell r="B110">
            <v>2110.23</v>
          </cell>
        </row>
        <row r="111">
          <cell r="A111">
            <v>116</v>
          </cell>
          <cell r="B111">
            <v>2092.23</v>
          </cell>
        </row>
        <row r="112">
          <cell r="A112">
            <v>117</v>
          </cell>
          <cell r="B112">
            <v>2092.23</v>
          </cell>
        </row>
        <row r="113">
          <cell r="A113">
            <v>118</v>
          </cell>
          <cell r="B113">
            <v>2090.33</v>
          </cell>
        </row>
        <row r="114">
          <cell r="A114">
            <v>119</v>
          </cell>
          <cell r="B114">
            <v>2090.33</v>
          </cell>
        </row>
        <row r="115">
          <cell r="A115">
            <v>120</v>
          </cell>
          <cell r="B115">
            <v>2090.85</v>
          </cell>
        </row>
        <row r="116">
          <cell r="A116">
            <v>121</v>
          </cell>
          <cell r="B116">
            <v>2086.33</v>
          </cell>
        </row>
        <row r="117">
          <cell r="A117">
            <v>122</v>
          </cell>
          <cell r="B117">
            <v>2086.33</v>
          </cell>
        </row>
        <row r="118">
          <cell r="A118">
            <v>123</v>
          </cell>
          <cell r="B118">
            <v>2068.84</v>
          </cell>
        </row>
        <row r="119">
          <cell r="A119">
            <v>124</v>
          </cell>
          <cell r="B119">
            <v>2051.52</v>
          </cell>
        </row>
        <row r="120">
          <cell r="A120">
            <v>125</v>
          </cell>
          <cell r="B120">
            <v>2051.52</v>
          </cell>
        </row>
        <row r="121">
          <cell r="A121">
            <v>126</v>
          </cell>
          <cell r="B121">
            <v>2085.89</v>
          </cell>
        </row>
        <row r="122">
          <cell r="A122">
            <v>127</v>
          </cell>
          <cell r="B122">
            <v>2089.41</v>
          </cell>
        </row>
        <row r="123">
          <cell r="A123">
            <v>128</v>
          </cell>
          <cell r="B123">
            <v>2088.7600000000002</v>
          </cell>
        </row>
        <row r="124">
          <cell r="A124">
            <v>129</v>
          </cell>
          <cell r="B124">
            <v>2084.7800000000002</v>
          </cell>
        </row>
        <row r="125">
          <cell r="A125">
            <v>131</v>
          </cell>
          <cell r="B125">
            <v>2090.04</v>
          </cell>
        </row>
        <row r="126">
          <cell r="A126">
            <v>132</v>
          </cell>
          <cell r="B126">
            <v>2089.34</v>
          </cell>
        </row>
        <row r="127">
          <cell r="A127">
            <v>133</v>
          </cell>
          <cell r="B127">
            <v>2091.15</v>
          </cell>
        </row>
        <row r="128">
          <cell r="A128">
            <v>134</v>
          </cell>
          <cell r="B128">
            <v>2091.15</v>
          </cell>
        </row>
        <row r="129">
          <cell r="A129">
            <v>136</v>
          </cell>
          <cell r="B129">
            <v>2069.61</v>
          </cell>
        </row>
        <row r="130">
          <cell r="A130">
            <v>137</v>
          </cell>
          <cell r="B130">
            <v>2080.23</v>
          </cell>
        </row>
        <row r="131">
          <cell r="A131">
            <v>138</v>
          </cell>
          <cell r="B131">
            <v>2079.92</v>
          </cell>
        </row>
        <row r="132">
          <cell r="A132">
            <v>139</v>
          </cell>
          <cell r="B132">
            <v>2080.23</v>
          </cell>
        </row>
        <row r="133">
          <cell r="A133">
            <v>140</v>
          </cell>
          <cell r="B133">
            <v>2107.33</v>
          </cell>
        </row>
        <row r="134">
          <cell r="A134">
            <v>141</v>
          </cell>
          <cell r="B134">
            <v>2110.23</v>
          </cell>
        </row>
        <row r="135">
          <cell r="A135">
            <v>142</v>
          </cell>
          <cell r="B135">
            <v>2108.64</v>
          </cell>
        </row>
        <row r="136">
          <cell r="A136">
            <v>143</v>
          </cell>
          <cell r="B136">
            <v>2108.64</v>
          </cell>
        </row>
        <row r="137">
          <cell r="A137">
            <v>144</v>
          </cell>
          <cell r="B137">
            <v>2074.35</v>
          </cell>
        </row>
        <row r="138">
          <cell r="A138">
            <v>146</v>
          </cell>
          <cell r="B138">
            <v>2115.83</v>
          </cell>
        </row>
        <row r="139">
          <cell r="A139">
            <v>147</v>
          </cell>
          <cell r="B139">
            <v>2116.12</v>
          </cell>
        </row>
        <row r="140">
          <cell r="A140">
            <v>148</v>
          </cell>
          <cell r="B140">
            <v>2115.91</v>
          </cell>
        </row>
        <row r="141">
          <cell r="A141">
            <v>149</v>
          </cell>
          <cell r="B141">
            <v>2107.7600000000002</v>
          </cell>
        </row>
        <row r="142">
          <cell r="A142">
            <v>150</v>
          </cell>
          <cell r="B142">
            <v>2107.37</v>
          </cell>
        </row>
        <row r="143">
          <cell r="A143">
            <v>151</v>
          </cell>
          <cell r="B143">
            <v>2100.98</v>
          </cell>
        </row>
        <row r="144">
          <cell r="A144">
            <v>152</v>
          </cell>
          <cell r="B144">
            <v>2100.29</v>
          </cell>
        </row>
        <row r="145">
          <cell r="A145">
            <v>153</v>
          </cell>
          <cell r="B145">
            <v>2107.9899999999998</v>
          </cell>
        </row>
        <row r="146">
          <cell r="A146">
            <v>154</v>
          </cell>
          <cell r="B146">
            <v>2107.4699999999998</v>
          </cell>
        </row>
        <row r="147">
          <cell r="A147">
            <v>155</v>
          </cell>
          <cell r="B147">
            <v>2107.5700000000002</v>
          </cell>
        </row>
        <row r="148">
          <cell r="A148">
            <v>156</v>
          </cell>
          <cell r="B148">
            <v>2089.34</v>
          </cell>
        </row>
        <row r="149">
          <cell r="A149">
            <v>157</v>
          </cell>
          <cell r="B149">
            <v>2090.04</v>
          </cell>
        </row>
        <row r="150">
          <cell r="A150">
            <v>158</v>
          </cell>
          <cell r="B150">
            <v>2095.1999999999998</v>
          </cell>
        </row>
        <row r="151">
          <cell r="A151">
            <v>159</v>
          </cell>
          <cell r="B151">
            <v>2095.4</v>
          </cell>
        </row>
        <row r="152">
          <cell r="A152">
            <v>7</v>
          </cell>
          <cell r="B152">
            <v>2091.27</v>
          </cell>
        </row>
        <row r="153">
          <cell r="A153">
            <v>70</v>
          </cell>
          <cell r="B153">
            <v>2100.19</v>
          </cell>
        </row>
        <row r="154">
          <cell r="A154" t="str">
            <v>Tq</v>
          </cell>
          <cell r="B154">
            <v>2190.11</v>
          </cell>
        </row>
      </sheetData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catoma"/>
      <sheetName val="Condución PVC"/>
      <sheetName val="Tanque"/>
      <sheetName val="PTO BOCA-COND"/>
      <sheetName val="PTO TANQ.DE ALM"/>
      <sheetName val="PTO REDES"/>
      <sheetName val="PTO REDES BA"/>
      <sheetName val="Inversión Acdto"/>
      <sheetName val="CANT OBRA "/>
      <sheetName val="APU "/>
      <sheetName val="Base de Diseño"/>
      <sheetName val="Hoja2"/>
      <sheetName val="VISC"/>
      <sheetName val="PTO REDES _x0002_A"/>
      <sheetName val="Condución_PVC"/>
      <sheetName val="PTO_BOCA-COND"/>
      <sheetName val="PTO_TANQ_DE_ALM"/>
      <sheetName val="PTO_REDES"/>
      <sheetName val="PTO_REDES_BA"/>
      <sheetName val="Inversión_Acdto"/>
      <sheetName val="CANT_OBRA_"/>
      <sheetName val="APU_"/>
      <sheetName val="Base_de_Dis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Name</v>
          </cell>
          <cell r="B1" t="str">
            <v>North</v>
          </cell>
          <cell r="C1" t="str">
            <v>East</v>
          </cell>
          <cell r="D1" t="str">
            <v>Zeta</v>
          </cell>
        </row>
        <row r="2">
          <cell r="A2" t="str">
            <v>E 1</v>
          </cell>
          <cell r="B2">
            <v>1198640</v>
          </cell>
          <cell r="C2">
            <v>1156060</v>
          </cell>
          <cell r="D2">
            <v>2550</v>
          </cell>
        </row>
        <row r="3">
          <cell r="A3" t="str">
            <v>E 2</v>
          </cell>
          <cell r="B3">
            <v>1198661.4314833826</v>
          </cell>
          <cell r="C3">
            <v>1156068.3521955032</v>
          </cell>
          <cell r="D3">
            <v>2545.1046240562905</v>
          </cell>
        </row>
        <row r="4">
          <cell r="A4" t="str">
            <v>E 3</v>
          </cell>
          <cell r="B4">
            <v>1198683.586271784</v>
          </cell>
          <cell r="C4">
            <v>1156071.7747893706</v>
          </cell>
          <cell r="D4">
            <v>2543.7430088693109</v>
          </cell>
        </row>
        <row r="5">
          <cell r="A5" t="str">
            <v>E 4</v>
          </cell>
          <cell r="B5">
            <v>1198698.1670580145</v>
          </cell>
          <cell r="C5">
            <v>1156081.3966551002</v>
          </cell>
          <cell r="D5">
            <v>2538.5431524070723</v>
          </cell>
        </row>
        <row r="6">
          <cell r="A6" t="str">
            <v>E 5</v>
          </cell>
          <cell r="B6">
            <v>1198736.3187798336</v>
          </cell>
          <cell r="C6">
            <v>1156098.3968606419</v>
          </cell>
          <cell r="D6">
            <v>2525.3241544755488</v>
          </cell>
        </row>
        <row r="7">
          <cell r="A7" t="str">
            <v>E 6</v>
          </cell>
          <cell r="B7">
            <v>1198797.1544322704</v>
          </cell>
          <cell r="C7">
            <v>1156159.0675707262</v>
          </cell>
          <cell r="D7">
            <v>2476.4892245824485</v>
          </cell>
        </row>
        <row r="8">
          <cell r="A8" t="str">
            <v>E 7</v>
          </cell>
          <cell r="B8">
            <v>1198870.1339611248</v>
          </cell>
          <cell r="C8">
            <v>1156211.0742659138</v>
          </cell>
          <cell r="D8">
            <v>2440.1465126943672</v>
          </cell>
        </row>
        <row r="9">
          <cell r="A9" t="str">
            <v>E 8</v>
          </cell>
          <cell r="B9">
            <v>1198912.005967923</v>
          </cell>
          <cell r="C9">
            <v>1156281.1683285895</v>
          </cell>
          <cell r="D9">
            <v>2396.6195408709491</v>
          </cell>
        </row>
        <row r="10">
          <cell r="A10" t="str">
            <v>E 9</v>
          </cell>
          <cell r="B10">
            <v>1198929.4387574408</v>
          </cell>
          <cell r="C10">
            <v>1156292.470221336</v>
          </cell>
          <cell r="D10">
            <v>2405.4598504983906</v>
          </cell>
        </row>
        <row r="11">
          <cell r="A11" t="str">
            <v>E 10</v>
          </cell>
          <cell r="B11">
            <v>1198959.5201276727</v>
          </cell>
          <cell r="C11">
            <v>1156292.0501788759</v>
          </cell>
          <cell r="D11">
            <v>2407.3290903378183</v>
          </cell>
        </row>
        <row r="12">
          <cell r="A12" t="str">
            <v>E 11</v>
          </cell>
          <cell r="B12">
            <v>1198969.6578653136</v>
          </cell>
          <cell r="C12">
            <v>1156296.5703879667</v>
          </cell>
          <cell r="D12">
            <v>2408.6289055529542</v>
          </cell>
        </row>
        <row r="13">
          <cell r="A13" t="str">
            <v>E 12</v>
          </cell>
          <cell r="B13">
            <v>1198997.1656322635</v>
          </cell>
          <cell r="C13">
            <v>1156318.0714770283</v>
          </cell>
          <cell r="D13">
            <v>2410.3657641319828</v>
          </cell>
        </row>
        <row r="14">
          <cell r="A14" t="str">
            <v>E 13</v>
          </cell>
          <cell r="B14">
            <v>1199014.6888316069</v>
          </cell>
          <cell r="C14">
            <v>1156366.7144359644</v>
          </cell>
          <cell r="D14">
            <v>2418.656790779115</v>
          </cell>
        </row>
        <row r="15">
          <cell r="A15" t="str">
            <v>E 14</v>
          </cell>
          <cell r="B15">
            <v>1199045.5391627883</v>
          </cell>
          <cell r="C15">
            <v>1156394.2185225531</v>
          </cell>
          <cell r="D15">
            <v>2413.3544141438406</v>
          </cell>
        </row>
        <row r="16">
          <cell r="A16" t="str">
            <v>E 15</v>
          </cell>
          <cell r="B16">
            <v>1199072.6851913074</v>
          </cell>
          <cell r="C16">
            <v>1156403.7376346891</v>
          </cell>
          <cell r="D16">
            <v>2412.374426449378</v>
          </cell>
        </row>
        <row r="17">
          <cell r="A17" t="str">
            <v>E 16</v>
          </cell>
          <cell r="B17">
            <v>1199109.1054662245</v>
          </cell>
          <cell r="C17">
            <v>1156404.662002966</v>
          </cell>
          <cell r="D17">
            <v>2410.2977053058694</v>
          </cell>
        </row>
        <row r="18">
          <cell r="A18" t="str">
            <v>E 17</v>
          </cell>
          <cell r="B18">
            <v>1199146.7301672616</v>
          </cell>
          <cell r="C18">
            <v>1156419.2380378852</v>
          </cell>
          <cell r="D18">
            <v>2414.0748706577365</v>
          </cell>
        </row>
        <row r="19">
          <cell r="A19" t="str">
            <v>E 18</v>
          </cell>
          <cell r="B19">
            <v>1199155.218049777</v>
          </cell>
          <cell r="C19">
            <v>1156421.6727897346</v>
          </cell>
          <cell r="D19">
            <v>2412.5079255404767</v>
          </cell>
        </row>
        <row r="20">
          <cell r="A20" t="str">
            <v>E 19</v>
          </cell>
          <cell r="B20">
            <v>1199169.9025881013</v>
          </cell>
          <cell r="C20">
            <v>1156446.3989092207</v>
          </cell>
          <cell r="D20">
            <v>2405.9085691368978</v>
          </cell>
        </row>
        <row r="21">
          <cell r="A21" t="str">
            <v>E 20</v>
          </cell>
          <cell r="B21">
            <v>1199298.650311891</v>
          </cell>
          <cell r="C21">
            <v>1156463.8730267235</v>
          </cell>
          <cell r="D21">
            <v>2408.9650377332209</v>
          </cell>
        </row>
        <row r="22">
          <cell r="A22" t="str">
            <v>E 21</v>
          </cell>
          <cell r="B22">
            <v>1199373.198706822</v>
          </cell>
          <cell r="C22">
            <v>1156498.8760566739</v>
          </cell>
          <cell r="D22">
            <v>2412.3997980423665</v>
          </cell>
        </row>
        <row r="23">
          <cell r="A23" t="str">
            <v>E 22</v>
          </cell>
          <cell r="B23">
            <v>1199441.4786268498</v>
          </cell>
          <cell r="C23">
            <v>1156545.3187344507</v>
          </cell>
          <cell r="D23">
            <v>2436.802798203616</v>
          </cell>
        </row>
        <row r="24">
          <cell r="A24" t="str">
            <v>E 23</v>
          </cell>
          <cell r="B24">
            <v>1199521.2996775832</v>
          </cell>
          <cell r="C24">
            <v>1156548.5618900547</v>
          </cell>
          <cell r="D24">
            <v>2464.4118288048576</v>
          </cell>
        </row>
        <row r="25">
          <cell r="A25" t="str">
            <v>E 24</v>
          </cell>
          <cell r="B25">
            <v>1199572.2389211939</v>
          </cell>
          <cell r="C25">
            <v>1156571.0494265996</v>
          </cell>
          <cell r="D25">
            <v>2473.0790380116791</v>
          </cell>
        </row>
        <row r="26">
          <cell r="A26" t="str">
            <v>E 25</v>
          </cell>
          <cell r="B26">
            <v>1199603.4357596841</v>
          </cell>
          <cell r="C26">
            <v>1156603.7219986247</v>
          </cell>
          <cell r="D26">
            <v>2477.979364855566</v>
          </cell>
        </row>
        <row r="27">
          <cell r="A27" t="str">
            <v>E 26</v>
          </cell>
          <cell r="B27">
            <v>1199701.4847613908</v>
          </cell>
          <cell r="C27">
            <v>1156655.3262834204</v>
          </cell>
          <cell r="D27">
            <v>2489.5731431741115</v>
          </cell>
        </row>
        <row r="28">
          <cell r="A28" t="str">
            <v>E 27</v>
          </cell>
          <cell r="B28">
            <v>1199788.6923681123</v>
          </cell>
          <cell r="C28">
            <v>1156699.5267066755</v>
          </cell>
          <cell r="D28">
            <v>2498.0566500024424</v>
          </cell>
        </row>
        <row r="29">
          <cell r="A29" t="str">
            <v>E 28</v>
          </cell>
          <cell r="B29">
            <v>1199956.8116079145</v>
          </cell>
          <cell r="C29">
            <v>1156733.4509385289</v>
          </cell>
          <cell r="D29">
            <v>2526.1746814342487</v>
          </cell>
        </row>
        <row r="30">
          <cell r="A30" t="str">
            <v>E29</v>
          </cell>
          <cell r="B30">
            <v>1199980.2646430244</v>
          </cell>
          <cell r="C30">
            <v>1156722.4720818489</v>
          </cell>
          <cell r="D30">
            <v>2526.5137019595463</v>
          </cell>
        </row>
        <row r="31">
          <cell r="A31" t="str">
            <v>E 30</v>
          </cell>
          <cell r="B31">
            <v>1200044.6801509394</v>
          </cell>
          <cell r="C31">
            <v>1156678.4964718393</v>
          </cell>
          <cell r="D31">
            <v>2527.1414319375754</v>
          </cell>
        </row>
        <row r="32">
          <cell r="A32" t="str">
            <v>E 31</v>
          </cell>
          <cell r="B32">
            <v>1200136.8110802278</v>
          </cell>
          <cell r="C32">
            <v>1156607.2182229683</v>
          </cell>
          <cell r="D32">
            <v>2528.4743495898706</v>
          </cell>
        </row>
        <row r="33">
          <cell r="A33" t="str">
            <v>E 32</v>
          </cell>
          <cell r="B33">
            <v>1200162.5207158499</v>
          </cell>
          <cell r="C33">
            <v>1156596.6185593507</v>
          </cell>
          <cell r="D33">
            <v>2529.543450072958</v>
          </cell>
        </row>
        <row r="34">
          <cell r="A34" t="str">
            <v>E 33</v>
          </cell>
          <cell r="B34">
            <v>1200175.6344881034</v>
          </cell>
          <cell r="C34">
            <v>1156604.8501298656</v>
          </cell>
          <cell r="D34">
            <v>2529.0333000633195</v>
          </cell>
        </row>
        <row r="35">
          <cell r="A35" t="str">
            <v>E 34</v>
          </cell>
          <cell r="B35">
            <v>1200185.7576149923</v>
          </cell>
          <cell r="C35">
            <v>1156626.4035404285</v>
          </cell>
          <cell r="D35">
            <v>2527.5858055742556</v>
          </cell>
        </row>
        <row r="36">
          <cell r="A36" t="str">
            <v>E 35</v>
          </cell>
          <cell r="B36">
            <v>1200196.636358859</v>
          </cell>
          <cell r="C36">
            <v>1156658.1777511265</v>
          </cell>
          <cell r="D36">
            <v>2522.9993702856968</v>
          </cell>
        </row>
        <row r="37">
          <cell r="A37" t="str">
            <v>E 36</v>
          </cell>
          <cell r="B37">
            <v>1200214.8943246687</v>
          </cell>
          <cell r="C37">
            <v>1156670.5470704213</v>
          </cell>
          <cell r="D37">
            <v>2524.4619796295628</v>
          </cell>
        </row>
        <row r="38">
          <cell r="A38" t="str">
            <v>E 37</v>
          </cell>
          <cell r="B38">
            <v>1200227.4525368223</v>
          </cell>
          <cell r="C38">
            <v>1156676.5126103323</v>
          </cell>
          <cell r="D38">
            <v>2526.515243746564</v>
          </cell>
        </row>
        <row r="39">
          <cell r="A39" t="str">
            <v>E 38</v>
          </cell>
          <cell r="B39">
            <v>1200245.0926652306</v>
          </cell>
          <cell r="C39">
            <v>1156686.3057915287</v>
          </cell>
          <cell r="D39">
            <v>2525.8224102553554</v>
          </cell>
        </row>
        <row r="40">
          <cell r="A40" t="str">
            <v>E 39</v>
          </cell>
          <cell r="B40">
            <v>1200263.0483829228</v>
          </cell>
          <cell r="C40">
            <v>1156709.0382745424</v>
          </cell>
          <cell r="D40">
            <v>2524.8665308469367</v>
          </cell>
        </row>
        <row r="41">
          <cell r="A41" t="str">
            <v>E 41</v>
          </cell>
          <cell r="B41">
            <v>1200410.2710751474</v>
          </cell>
          <cell r="C41">
            <v>1156789.9855081504</v>
          </cell>
          <cell r="D41">
            <v>2520.745140985654</v>
          </cell>
        </row>
        <row r="42">
          <cell r="A42" t="str">
            <v>E 42</v>
          </cell>
          <cell r="B42">
            <v>1200427.8152201665</v>
          </cell>
          <cell r="C42">
            <v>1156804.1999423217</v>
          </cell>
          <cell r="D42">
            <v>2522.3970014328224</v>
          </cell>
        </row>
        <row r="43">
          <cell r="A43" t="str">
            <v>E 43</v>
          </cell>
          <cell r="B43">
            <v>1200443.419138185</v>
          </cell>
          <cell r="C43">
            <v>1156826.4880962861</v>
          </cell>
          <cell r="D43">
            <v>2523.4740919172491</v>
          </cell>
        </row>
        <row r="44">
          <cell r="A44" t="str">
            <v>E 44</v>
          </cell>
          <cell r="B44">
            <v>1200460.2974662515</v>
          </cell>
          <cell r="C44">
            <v>1156842.8395745573</v>
          </cell>
          <cell r="D44">
            <v>2523.4495967104467</v>
          </cell>
        </row>
        <row r="45">
          <cell r="A45" t="str">
            <v>E 45</v>
          </cell>
          <cell r="B45">
            <v>1200468.2695589254</v>
          </cell>
          <cell r="C45">
            <v>1156856.8799684118</v>
          </cell>
          <cell r="D45">
            <v>2521.032104719337</v>
          </cell>
        </row>
        <row r="46">
          <cell r="A46" t="str">
            <v>E 46</v>
          </cell>
          <cell r="B46">
            <v>1200476.6167207242</v>
          </cell>
          <cell r="C46">
            <v>1156874.3627035725</v>
          </cell>
          <cell r="D46">
            <v>2525.1188178440757</v>
          </cell>
        </row>
        <row r="47">
          <cell r="A47" t="str">
            <v>E 47</v>
          </cell>
          <cell r="B47">
            <v>1200485.5136852486</v>
          </cell>
          <cell r="C47">
            <v>1156888.2938358786</v>
          </cell>
          <cell r="D47">
            <v>2522.2913882734438</v>
          </cell>
        </row>
        <row r="48">
          <cell r="A48" t="str">
            <v>E 48</v>
          </cell>
          <cell r="B48">
            <v>1200495.2845766561</v>
          </cell>
          <cell r="C48">
            <v>1156919.8395358517</v>
          </cell>
          <cell r="D48">
            <v>2530.6070980262871</v>
          </cell>
        </row>
        <row r="49">
          <cell r="A49" t="str">
            <v>E 49</v>
          </cell>
          <cell r="B49">
            <v>1200494.4885837378</v>
          </cell>
          <cell r="C49">
            <v>1156929.4927303381</v>
          </cell>
          <cell r="D49">
            <v>2530.9761702945561</v>
          </cell>
        </row>
        <row r="50">
          <cell r="A50" t="str">
            <v>E 50</v>
          </cell>
          <cell r="B50">
            <v>1200513.6383498514</v>
          </cell>
          <cell r="C50">
            <v>1156948.3275848073</v>
          </cell>
          <cell r="D50">
            <v>2532.9196575334759</v>
          </cell>
        </row>
        <row r="51">
          <cell r="A51" t="str">
            <v>E 51</v>
          </cell>
          <cell r="B51">
            <v>1200527.8018260011</v>
          </cell>
          <cell r="C51">
            <v>1156951.6575679844</v>
          </cell>
          <cell r="D51">
            <v>2532.8501755128191</v>
          </cell>
        </row>
        <row r="52">
          <cell r="A52" t="str">
            <v>E 52</v>
          </cell>
          <cell r="B52">
            <v>1200555.8606089833</v>
          </cell>
          <cell r="C52">
            <v>1156965.6293315708</v>
          </cell>
          <cell r="D52">
            <v>2539.633655583702</v>
          </cell>
        </row>
        <row r="53">
          <cell r="A53" t="str">
            <v>E 53</v>
          </cell>
          <cell r="B53">
            <v>1200588.968307907</v>
          </cell>
          <cell r="C53">
            <v>1156968.3383526683</v>
          </cell>
          <cell r="D53">
            <v>2536.052654585189</v>
          </cell>
        </row>
        <row r="54">
          <cell r="A54" t="str">
            <v>E 54</v>
          </cell>
          <cell r="B54">
            <v>1200636.4165721599</v>
          </cell>
          <cell r="C54">
            <v>1156935.6796077611</v>
          </cell>
          <cell r="D54">
            <v>2524.0563747214169</v>
          </cell>
        </row>
        <row r="55">
          <cell r="A55" t="str">
            <v>E 56</v>
          </cell>
          <cell r="B55">
            <v>1200693.9773621943</v>
          </cell>
          <cell r="C55">
            <v>1156907.2694783767</v>
          </cell>
          <cell r="D55">
            <v>2519.9643090939949</v>
          </cell>
        </row>
        <row r="56">
          <cell r="A56" t="str">
            <v>E 57</v>
          </cell>
          <cell r="B56">
            <v>1200828.4679483431</v>
          </cell>
          <cell r="C56">
            <v>1156873.6610171979</v>
          </cell>
          <cell r="D56">
            <v>2512.7569087757802</v>
          </cell>
        </row>
        <row r="57">
          <cell r="A57" t="str">
            <v>E 58</v>
          </cell>
          <cell r="B57">
            <v>1200910.4893043702</v>
          </cell>
          <cell r="C57">
            <v>1156924.935768188</v>
          </cell>
          <cell r="D57">
            <v>2514.1640308735709</v>
          </cell>
        </row>
        <row r="58">
          <cell r="A58" t="str">
            <v>E 59</v>
          </cell>
          <cell r="B58">
            <v>1201009.0339333627</v>
          </cell>
          <cell r="C58">
            <v>1156969.0765534306</v>
          </cell>
          <cell r="D58">
            <v>2515.6719463501986</v>
          </cell>
        </row>
        <row r="59">
          <cell r="A59" t="str">
            <v>E 60</v>
          </cell>
          <cell r="B59">
            <v>1201158.8053361846</v>
          </cell>
          <cell r="C59">
            <v>1156997.7109470337</v>
          </cell>
          <cell r="D59">
            <v>2514.1149215443006</v>
          </cell>
        </row>
        <row r="60">
          <cell r="A60" t="str">
            <v>E 61</v>
          </cell>
          <cell r="B60">
            <v>1201236.5577927362</v>
          </cell>
          <cell r="C60">
            <v>1156974.4457112809</v>
          </cell>
          <cell r="D60">
            <v>2515.4459357619758</v>
          </cell>
        </row>
        <row r="61">
          <cell r="A61" t="str">
            <v>TANQUE</v>
          </cell>
          <cell r="B61">
            <v>1201223.0777387635</v>
          </cell>
          <cell r="C61">
            <v>1156997.6346046545</v>
          </cell>
          <cell r="D61">
            <v>2515.4459357619758</v>
          </cell>
        </row>
        <row r="62">
          <cell r="A62" t="str">
            <v>E 63</v>
          </cell>
          <cell r="B62">
            <v>1201329.7340078545</v>
          </cell>
          <cell r="C62">
            <v>1157002.9621789558</v>
          </cell>
          <cell r="D62">
            <v>2499.4530312399193</v>
          </cell>
        </row>
        <row r="63">
          <cell r="A63" t="str">
            <v>E 64</v>
          </cell>
          <cell r="B63">
            <v>1201410.1940114372</v>
          </cell>
          <cell r="C63">
            <v>1157056.6110600331</v>
          </cell>
          <cell r="D63">
            <v>2494.1111248591005</v>
          </cell>
        </row>
        <row r="64">
          <cell r="A64" t="str">
            <v>E 65</v>
          </cell>
          <cell r="B64">
            <v>1201456.7728091641</v>
          </cell>
          <cell r="C64">
            <v>1157077.2427571008</v>
          </cell>
          <cell r="D64">
            <v>2495.8069813297693</v>
          </cell>
        </row>
        <row r="65">
          <cell r="A65" t="str">
            <v>E 66</v>
          </cell>
          <cell r="B65">
            <v>1201524.1942204738</v>
          </cell>
          <cell r="C65">
            <v>1157073.8030849809</v>
          </cell>
          <cell r="D65">
            <v>2485.6643794112151</v>
          </cell>
        </row>
        <row r="66">
          <cell r="A66" t="str">
            <v>E 67</v>
          </cell>
          <cell r="B66">
            <v>1201624.6767403781</v>
          </cell>
          <cell r="C66">
            <v>1157090.9889045537</v>
          </cell>
          <cell r="D66">
            <v>2471.0331145625109</v>
          </cell>
        </row>
        <row r="67">
          <cell r="A67" t="str">
            <v>E 68</v>
          </cell>
          <cell r="B67">
            <v>1201740.8944677503</v>
          </cell>
          <cell r="C67">
            <v>1157104.4260477917</v>
          </cell>
          <cell r="D67">
            <v>2455.5748598036562</v>
          </cell>
        </row>
        <row r="68">
          <cell r="A68" t="str">
            <v>E 69</v>
          </cell>
          <cell r="B68">
            <v>1201767.9082942279</v>
          </cell>
          <cell r="C68">
            <v>1157084.5400441966</v>
          </cell>
          <cell r="D68">
            <v>2449.2413625378786</v>
          </cell>
        </row>
        <row r="69">
          <cell r="A69" t="str">
            <v>E 70</v>
          </cell>
          <cell r="B69">
            <v>1201801.3983906147</v>
          </cell>
          <cell r="C69">
            <v>1157064.4701631886</v>
          </cell>
          <cell r="D69">
            <v>2450.7290662171895</v>
          </cell>
        </row>
        <row r="70">
          <cell r="A70" t="str">
            <v>E 71</v>
          </cell>
          <cell r="B70">
            <v>1201844.8558655567</v>
          </cell>
          <cell r="C70">
            <v>1157068.5653501705</v>
          </cell>
          <cell r="D70">
            <v>2448.6374382848117</v>
          </cell>
        </row>
        <row r="71">
          <cell r="A71" t="str">
            <v>E 72</v>
          </cell>
          <cell r="B71">
            <v>1201883.660074306</v>
          </cell>
          <cell r="C71">
            <v>1157059.8402101472</v>
          </cell>
          <cell r="D71">
            <v>2444.4945160042294</v>
          </cell>
        </row>
        <row r="72">
          <cell r="A72" t="str">
            <v>E 73</v>
          </cell>
          <cell r="B72">
            <v>1202017.8484438281</v>
          </cell>
          <cell r="C72">
            <v>1157027.9613910771</v>
          </cell>
          <cell r="D72">
            <v>2441.2365798892761</v>
          </cell>
        </row>
        <row r="73">
          <cell r="A73" t="str">
            <v>E 74</v>
          </cell>
          <cell r="B73">
            <v>1202118.2784571757</v>
          </cell>
          <cell r="C73">
            <v>1157017.5288250018</v>
          </cell>
          <cell r="D73">
            <v>2426.7781364565503</v>
          </cell>
        </row>
        <row r="74">
          <cell r="A74" t="str">
            <v>E 75</v>
          </cell>
          <cell r="B74">
            <v>1202258.4071790825</v>
          </cell>
          <cell r="C74">
            <v>1156925.9378520846</v>
          </cell>
          <cell r="D74">
            <v>2410.3681708084036</v>
          </cell>
        </row>
        <row r="75">
          <cell r="A75" t="str">
            <v>E 76</v>
          </cell>
          <cell r="B75">
            <v>1202323.5447882202</v>
          </cell>
          <cell r="C75">
            <v>1156842.8871709555</v>
          </cell>
          <cell r="D75">
            <v>2394.0941138854596</v>
          </cell>
        </row>
        <row r="76">
          <cell r="A76" t="str">
            <v>E 77</v>
          </cell>
          <cell r="B76">
            <v>1202412.7836709954</v>
          </cell>
          <cell r="C76">
            <v>1156756.1692606518</v>
          </cell>
          <cell r="D76">
            <v>2391.2061802686144</v>
          </cell>
        </row>
        <row r="77">
          <cell r="A77" t="str">
            <v>E 78</v>
          </cell>
          <cell r="B77">
            <v>1202439.1360077332</v>
          </cell>
          <cell r="C77">
            <v>1156723.8421072371</v>
          </cell>
          <cell r="D77">
            <v>2385.4015255408476</v>
          </cell>
        </row>
        <row r="78">
          <cell r="A78" t="str">
            <v>E 79</v>
          </cell>
          <cell r="B78">
            <v>1202561.419794491</v>
          </cell>
          <cell r="C78">
            <v>1156615.9553988799</v>
          </cell>
          <cell r="D78">
            <v>2348.5846277771839</v>
          </cell>
        </row>
        <row r="79">
          <cell r="A79" t="str">
            <v>E80A</v>
          </cell>
          <cell r="B79">
            <v>1202619.8500000001</v>
          </cell>
          <cell r="C79">
            <v>1156534.6229999999</v>
          </cell>
          <cell r="D79">
            <v>2317.4856465617436</v>
          </cell>
        </row>
        <row r="80">
          <cell r="A80" t="str">
            <v>E127</v>
          </cell>
          <cell r="B80">
            <v>1202652.0113594693</v>
          </cell>
          <cell r="C80">
            <v>1156436.2368778361</v>
          </cell>
          <cell r="D80">
            <v>2304.5038364206489</v>
          </cell>
        </row>
        <row r="81">
          <cell r="A81" t="str">
            <v>E128</v>
          </cell>
          <cell r="B81">
            <v>1202651.7579246738</v>
          </cell>
          <cell r="C81">
            <v>1156405.6395445704</v>
          </cell>
          <cell r="D81">
            <v>2299.948682216856</v>
          </cell>
        </row>
        <row r="82">
          <cell r="A82" t="str">
            <v>E 81</v>
          </cell>
          <cell r="B82">
            <v>1202660.3728691745</v>
          </cell>
          <cell r="C82">
            <v>1156382.2248110771</v>
          </cell>
          <cell r="D82">
            <v>2298.3571462635655</v>
          </cell>
        </row>
        <row r="83">
          <cell r="A83" t="str">
            <v>E129</v>
          </cell>
          <cell r="B83">
            <v>1202682.5453559035</v>
          </cell>
          <cell r="C83">
            <v>1156346.1133751874</v>
          </cell>
          <cell r="D83">
            <v>2289.5045121793346</v>
          </cell>
        </row>
        <row r="84">
          <cell r="A84" t="str">
            <v>E130</v>
          </cell>
          <cell r="B84">
            <v>1202692.9902001237</v>
          </cell>
          <cell r="C84">
            <v>1156290.5403181058</v>
          </cell>
          <cell r="D84">
            <v>2274.0640717290662</v>
          </cell>
        </row>
        <row r="85">
          <cell r="A85" t="str">
            <v>E132</v>
          </cell>
          <cell r="B85">
            <v>1202714.5075197327</v>
          </cell>
          <cell r="C85">
            <v>1156215.6154882633</v>
          </cell>
          <cell r="D85">
            <v>2261.493430221587</v>
          </cell>
        </row>
        <row r="86">
          <cell r="A86" t="str">
            <v>E133</v>
          </cell>
          <cell r="B86">
            <v>1202762.5919691478</v>
          </cell>
          <cell r="C86">
            <v>1156146.0104082164</v>
          </cell>
          <cell r="D86">
            <v>2250.9637334111858</v>
          </cell>
        </row>
        <row r="87">
          <cell r="A87" t="str">
            <v>E134</v>
          </cell>
          <cell r="B87">
            <v>1202746.6763642642</v>
          </cell>
          <cell r="C87">
            <v>1156115.554587173</v>
          </cell>
          <cell r="D87">
            <v>2246.7461162573441</v>
          </cell>
        </row>
        <row r="88">
          <cell r="A88" t="str">
            <v>E135</v>
          </cell>
          <cell r="B88">
            <v>1202717.3957928275</v>
          </cell>
          <cell r="C88">
            <v>1156100.2693209024</v>
          </cell>
          <cell r="D88">
            <v>2245.3879312571803</v>
          </cell>
        </row>
        <row r="89">
          <cell r="A89" t="str">
            <v>E136</v>
          </cell>
          <cell r="B89">
            <v>1202659.2287504165</v>
          </cell>
          <cell r="C89">
            <v>1156054.4602618862</v>
          </cell>
          <cell r="D89">
            <v>2233.4576224904363</v>
          </cell>
        </row>
        <row r="90">
          <cell r="A90" t="str">
            <v>E137</v>
          </cell>
          <cell r="B90">
            <v>1202636.0846501845</v>
          </cell>
          <cell r="C90">
            <v>1156034.8870973312</v>
          </cell>
          <cell r="D90">
            <v>2233.0910943831077</v>
          </cell>
        </row>
        <row r="91">
          <cell r="A91" t="str">
            <v>E138</v>
          </cell>
          <cell r="B91">
            <v>1202588.0716337475</v>
          </cell>
          <cell r="C91">
            <v>1156019.8439053283</v>
          </cell>
          <cell r="D91">
            <v>2228.8689421967406</v>
          </cell>
        </row>
        <row r="92">
          <cell r="A92" t="str">
            <v>E139</v>
          </cell>
          <cell r="B92">
            <v>1202521.840837135</v>
          </cell>
          <cell r="C92">
            <v>1156025.6832849195</v>
          </cell>
          <cell r="D92">
            <v>2216.3543644555903</v>
          </cell>
        </row>
        <row r="93">
          <cell r="A93" t="str">
            <v>E140</v>
          </cell>
          <cell r="B93">
            <v>1202496.0903670695</v>
          </cell>
          <cell r="C93">
            <v>1156055.3485713762</v>
          </cell>
          <cell r="D93">
            <v>2210.7524898742217</v>
          </cell>
        </row>
        <row r="95">
          <cell r="A95">
            <v>86</v>
          </cell>
          <cell r="B95">
            <v>1201455.0879299478</v>
          </cell>
          <cell r="C95">
            <v>1157036.6709356536</v>
          </cell>
          <cell r="D95">
            <v>2496.7982274880205</v>
          </cell>
        </row>
        <row r="96">
          <cell r="A96">
            <v>87</v>
          </cell>
          <cell r="B96">
            <v>1201523.1753915499</v>
          </cell>
          <cell r="C96">
            <v>1157064.8609382799</v>
          </cell>
          <cell r="D96">
            <v>2485.6643794112151</v>
          </cell>
        </row>
        <row r="97">
          <cell r="A97">
            <v>88</v>
          </cell>
          <cell r="B97">
            <v>1201537.936856657</v>
          </cell>
          <cell r="C97">
            <v>1157066.1330742217</v>
          </cell>
          <cell r="D97">
            <v>2483.6174969903886</v>
          </cell>
        </row>
        <row r="98">
          <cell r="A98">
            <v>203</v>
          </cell>
          <cell r="B98">
            <v>1201685.6526446501</v>
          </cell>
          <cell r="C98">
            <v>1157211.9267090939</v>
          </cell>
          <cell r="D98">
            <v>2285.0005209954352</v>
          </cell>
        </row>
        <row r="99">
          <cell r="A99">
            <v>210</v>
          </cell>
          <cell r="B99">
            <v>1201731.9890232733</v>
          </cell>
          <cell r="C99">
            <v>1156919.782756869</v>
          </cell>
          <cell r="D99">
            <v>2299.6747515096022</v>
          </cell>
        </row>
        <row r="100">
          <cell r="A100">
            <v>209</v>
          </cell>
          <cell r="B100">
            <v>1201732.1412336736</v>
          </cell>
          <cell r="C100">
            <v>1156891.6409350443</v>
          </cell>
          <cell r="D100">
            <v>2299.5581673037705</v>
          </cell>
        </row>
        <row r="101">
          <cell r="A101">
            <v>211</v>
          </cell>
          <cell r="B101">
            <v>1201696.8220173253</v>
          </cell>
          <cell r="C101">
            <v>1156883.2854818371</v>
          </cell>
          <cell r="D101">
            <v>2300.9440968076619</v>
          </cell>
        </row>
        <row r="102">
          <cell r="A102">
            <v>212</v>
          </cell>
          <cell r="B102">
            <v>1201644.879379109</v>
          </cell>
          <cell r="C102">
            <v>1156797.1207006231</v>
          </cell>
          <cell r="D102">
            <v>2324.635327445556</v>
          </cell>
        </row>
        <row r="103">
          <cell r="A103">
            <v>208</v>
          </cell>
          <cell r="B103">
            <v>1201768.6759431229</v>
          </cell>
          <cell r="C103">
            <v>1156905.4145019932</v>
          </cell>
          <cell r="D103">
            <v>2293.8486182029364</v>
          </cell>
        </row>
        <row r="104">
          <cell r="A104">
            <v>207</v>
          </cell>
          <cell r="B104">
            <v>1201775.5443879138</v>
          </cell>
          <cell r="C104">
            <v>1156872.0317861168</v>
          </cell>
          <cell r="D104">
            <v>2286.3429947724708</v>
          </cell>
        </row>
        <row r="105">
          <cell r="A105">
            <v>206</v>
          </cell>
          <cell r="B105">
            <v>1201813.3719176103</v>
          </cell>
          <cell r="C105">
            <v>1156899.1934615038</v>
          </cell>
          <cell r="D105">
            <v>2278.5404555024388</v>
          </cell>
        </row>
        <row r="106">
          <cell r="A106">
            <v>204</v>
          </cell>
          <cell r="B106">
            <v>1201941.9871835229</v>
          </cell>
          <cell r="C106">
            <v>1156865.0948092754</v>
          </cell>
          <cell r="D106">
            <v>2276.1961727152543</v>
          </cell>
        </row>
        <row r="107">
          <cell r="A107">
            <v>213</v>
          </cell>
          <cell r="B107">
            <v>1201869.8376666289</v>
          </cell>
          <cell r="C107">
            <v>1157106.049477889</v>
          </cell>
          <cell r="D107">
            <v>2275.5070727189368</v>
          </cell>
        </row>
        <row r="108">
          <cell r="A108">
            <v>98</v>
          </cell>
          <cell r="B108">
            <v>1201880.301002478</v>
          </cell>
          <cell r="C108">
            <v>1157164.7829104403</v>
          </cell>
          <cell r="D108">
            <v>2443.8836542119552</v>
          </cell>
        </row>
        <row r="109">
          <cell r="A109">
            <v>97</v>
          </cell>
          <cell r="B109">
            <v>1201926.219174315</v>
          </cell>
          <cell r="C109">
            <v>1157138.7160612997</v>
          </cell>
          <cell r="D109">
            <v>2438.6866082614633</v>
          </cell>
        </row>
        <row r="110">
          <cell r="A110">
            <v>102</v>
          </cell>
          <cell r="B110">
            <v>1202012.7157914918</v>
          </cell>
          <cell r="C110">
            <v>1157043.1106470148</v>
          </cell>
          <cell r="D110">
            <v>2441.5158183922726</v>
          </cell>
        </row>
        <row r="111">
          <cell r="A111">
            <v>111</v>
          </cell>
          <cell r="B111">
            <v>1202122.6511351035</v>
          </cell>
          <cell r="C111">
            <v>1157003.589803281</v>
          </cell>
          <cell r="D111">
            <v>2422.0601476578627</v>
          </cell>
        </row>
        <row r="112">
          <cell r="A112">
            <v>110</v>
          </cell>
          <cell r="B112">
            <v>1202099.8613786928</v>
          </cell>
          <cell r="C112">
            <v>1156952.8751686553</v>
          </cell>
          <cell r="D112">
            <v>2412.8423350354415</v>
          </cell>
        </row>
        <row r="113">
          <cell r="A113">
            <v>198</v>
          </cell>
          <cell r="B113">
            <v>1202127.5307931774</v>
          </cell>
          <cell r="C113">
            <v>1156989.4638352133</v>
          </cell>
          <cell r="D113">
            <v>2446.9349488347002</v>
          </cell>
        </row>
        <row r="114">
          <cell r="A114">
            <v>103</v>
          </cell>
          <cell r="B114">
            <v>1202046.1714988863</v>
          </cell>
          <cell r="C114">
            <v>1156927.3113119854</v>
          </cell>
          <cell r="D114">
            <v>2416.7726468244286</v>
          </cell>
        </row>
        <row r="115">
          <cell r="A115" t="str">
            <v>E 85</v>
          </cell>
          <cell r="B115">
            <v>1202129.6661161201</v>
          </cell>
          <cell r="C115">
            <v>1156773.5679469011</v>
          </cell>
          <cell r="D115">
            <v>2290.6997682413576</v>
          </cell>
        </row>
        <row r="116">
          <cell r="A116">
            <v>196</v>
          </cell>
          <cell r="B116">
            <v>1202131.5636169766</v>
          </cell>
          <cell r="C116">
            <v>1156756.7835835852</v>
          </cell>
          <cell r="D116">
            <v>2288.7802270003872</v>
          </cell>
        </row>
        <row r="117">
          <cell r="A117">
            <v>175</v>
          </cell>
          <cell r="B117">
            <v>1202163.2689256617</v>
          </cell>
          <cell r="C117">
            <v>1156656.2602897964</v>
          </cell>
          <cell r="D117">
            <v>2314.315745111292</v>
          </cell>
        </row>
        <row r="118">
          <cell r="A118">
            <v>174</v>
          </cell>
          <cell r="B118">
            <v>1202203.7581261904</v>
          </cell>
          <cell r="C118">
            <v>1156587.1730688394</v>
          </cell>
          <cell r="D118">
            <v>2275.5147868012282</v>
          </cell>
        </row>
        <row r="119">
          <cell r="A119">
            <v>195</v>
          </cell>
          <cell r="B119">
            <v>1202078.1260710056</v>
          </cell>
          <cell r="C119">
            <v>1156782.8724234786</v>
          </cell>
          <cell r="D119">
            <v>2294.3467485281685</v>
          </cell>
        </row>
        <row r="120">
          <cell r="A120">
            <v>214</v>
          </cell>
          <cell r="B120">
            <v>1201981.0391769647</v>
          </cell>
          <cell r="C120">
            <v>1156594.8631563371</v>
          </cell>
          <cell r="D120">
            <v>2278.8350044491981</v>
          </cell>
        </row>
        <row r="121">
          <cell r="A121">
            <v>215</v>
          </cell>
          <cell r="B121">
            <v>1201969.1453609725</v>
          </cell>
          <cell r="C121">
            <v>1156604.9545125209</v>
          </cell>
          <cell r="D121">
            <v>2280.1049832927347</v>
          </cell>
        </row>
        <row r="122">
          <cell r="A122">
            <v>217</v>
          </cell>
          <cell r="B122">
            <v>1202059.2205305959</v>
          </cell>
          <cell r="C122">
            <v>1156466.063076251</v>
          </cell>
          <cell r="D122">
            <v>2226.3891398435376</v>
          </cell>
        </row>
        <row r="123">
          <cell r="A123">
            <v>216</v>
          </cell>
          <cell r="B123">
            <v>1202097.552268977</v>
          </cell>
          <cell r="C123">
            <v>1156485.485916021</v>
          </cell>
          <cell r="D123">
            <v>2236.596480133549</v>
          </cell>
        </row>
        <row r="124">
          <cell r="A124">
            <v>173</v>
          </cell>
          <cell r="B124">
            <v>1202131.554245628</v>
          </cell>
          <cell r="C124">
            <v>1156489.0712794461</v>
          </cell>
          <cell r="D124">
            <v>2236.1450457111705</v>
          </cell>
        </row>
        <row r="125">
          <cell r="A125">
            <v>172</v>
          </cell>
          <cell r="B125">
            <v>1202135.2984421197</v>
          </cell>
          <cell r="C125">
            <v>1156460.7146553106</v>
          </cell>
          <cell r="D125">
            <v>2223.1573230202498</v>
          </cell>
        </row>
        <row r="126">
          <cell r="A126">
            <v>194</v>
          </cell>
          <cell r="B126">
            <v>1202241.2377753661</v>
          </cell>
          <cell r="C126">
            <v>1156794.5307767421</v>
          </cell>
          <cell r="D126">
            <v>2264.3476434376962</v>
          </cell>
        </row>
        <row r="127">
          <cell r="A127">
            <v>119</v>
          </cell>
          <cell r="B127">
            <v>1202388.0165418454</v>
          </cell>
          <cell r="C127">
            <v>1156759.0276145977</v>
          </cell>
          <cell r="D127">
            <v>2389.8977813625406</v>
          </cell>
        </row>
        <row r="128">
          <cell r="A128">
            <v>188</v>
          </cell>
          <cell r="B128">
            <v>1202594.9376269158</v>
          </cell>
          <cell r="C128">
            <v>1156868.8355860095</v>
          </cell>
          <cell r="D128">
            <v>2191.296842593953</v>
          </cell>
        </row>
        <row r="129">
          <cell r="A129">
            <v>192</v>
          </cell>
          <cell r="B129">
            <v>1202439.3365694527</v>
          </cell>
          <cell r="C129">
            <v>1156698.4049070573</v>
          </cell>
          <cell r="D129">
            <v>2245.6351523255098</v>
          </cell>
        </row>
        <row r="130">
          <cell r="A130">
            <v>121</v>
          </cell>
          <cell r="B130">
            <v>1202461.1643546901</v>
          </cell>
          <cell r="C130">
            <v>1156723.726766028</v>
          </cell>
          <cell r="D130">
            <v>2376.7827218537127</v>
          </cell>
        </row>
        <row r="131">
          <cell r="A131">
            <v>123</v>
          </cell>
          <cell r="B131">
            <v>1202584.6303333684</v>
          </cell>
          <cell r="C131">
            <v>1156567.0741175357</v>
          </cell>
          <cell r="D131">
            <v>2341.5960743041096</v>
          </cell>
        </row>
        <row r="132">
          <cell r="A132">
            <v>124</v>
          </cell>
          <cell r="B132">
            <v>1202609.95239242</v>
          </cell>
          <cell r="C132">
            <v>1156584.7780849321</v>
          </cell>
          <cell r="D132">
            <v>2344.3031606500217</v>
          </cell>
        </row>
        <row r="133">
          <cell r="A133">
            <v>189</v>
          </cell>
          <cell r="B133">
            <v>1202637.4660466511</v>
          </cell>
          <cell r="C133">
            <v>1156564.8221817221</v>
          </cell>
          <cell r="D133">
            <v>2183.5923612605579</v>
          </cell>
        </row>
        <row r="134">
          <cell r="A134">
            <v>187</v>
          </cell>
          <cell r="B134">
            <v>1202737.3963703469</v>
          </cell>
          <cell r="C134">
            <v>1156668.0987138147</v>
          </cell>
          <cell r="D134">
            <v>2160.2442161428503</v>
          </cell>
        </row>
        <row r="135">
          <cell r="A135">
            <v>153</v>
          </cell>
          <cell r="B135">
            <v>1202440.9525142992</v>
          </cell>
          <cell r="C135">
            <v>1156388.864823434</v>
          </cell>
          <cell r="D135">
            <v>2252.4968616775254</v>
          </cell>
        </row>
        <row r="136">
          <cell r="A136">
            <v>154</v>
          </cell>
          <cell r="B136">
            <v>1202397.9108938405</v>
          </cell>
          <cell r="C136">
            <v>1156473.538144089</v>
          </cell>
          <cell r="D136">
            <v>2289.6240129170733</v>
          </cell>
        </row>
        <row r="137">
          <cell r="A137">
            <v>152</v>
          </cell>
          <cell r="B137">
            <v>1202434.6651877488</v>
          </cell>
          <cell r="C137">
            <v>1156372.7648563781</v>
          </cell>
          <cell r="D137">
            <v>2250.0645805568979</v>
          </cell>
        </row>
        <row r="138">
          <cell r="A138">
            <v>150</v>
          </cell>
          <cell r="B138">
            <v>1202491.3282123257</v>
          </cell>
          <cell r="C138">
            <v>1156283.3111161536</v>
          </cell>
          <cell r="D138">
            <v>2217.8971403759965</v>
          </cell>
        </row>
        <row r="139">
          <cell r="A139">
            <v>151</v>
          </cell>
          <cell r="B139">
            <v>1202426.6569870608</v>
          </cell>
          <cell r="C139">
            <v>1156286.1325945714</v>
          </cell>
          <cell r="D139">
            <v>2214.7849141832812</v>
          </cell>
        </row>
        <row r="140">
          <cell r="A140">
            <v>123</v>
          </cell>
          <cell r="B140">
            <v>1202584.6303333684</v>
          </cell>
          <cell r="C140">
            <v>1156567.0741175357</v>
          </cell>
          <cell r="D140">
            <v>2341.5960743041096</v>
          </cell>
        </row>
        <row r="141">
          <cell r="A141">
            <v>141</v>
          </cell>
          <cell r="B141">
            <v>1202708.0421958403</v>
          </cell>
          <cell r="C141">
            <v>1156351.0704712609</v>
          </cell>
          <cell r="D141">
            <v>2292.5726838128135</v>
          </cell>
        </row>
        <row r="142">
          <cell r="A142">
            <v>142</v>
          </cell>
          <cell r="B142">
            <v>1202710.6934242232</v>
          </cell>
          <cell r="C142">
            <v>1156330.6294050338</v>
          </cell>
          <cell r="D142">
            <v>2286.74870903786</v>
          </cell>
        </row>
        <row r="143">
          <cell r="A143">
            <v>178</v>
          </cell>
          <cell r="B143">
            <v>1202849.6742635116</v>
          </cell>
          <cell r="C143">
            <v>1156460.8551465403</v>
          </cell>
          <cell r="D143">
            <v>2176.1187983219384</v>
          </cell>
        </row>
        <row r="144">
          <cell r="A144">
            <v>184</v>
          </cell>
          <cell r="B144">
            <v>1202978.5262766099</v>
          </cell>
          <cell r="C144">
            <v>1156331.2179200363</v>
          </cell>
          <cell r="D144">
            <v>2146.2031668300906</v>
          </cell>
        </row>
        <row r="145">
          <cell r="A145" t="str">
            <v>E 83</v>
          </cell>
          <cell r="B145">
            <v>1202867.3980875504</v>
          </cell>
          <cell r="C145">
            <v>1156133.5941127921</v>
          </cell>
          <cell r="D145">
            <v>2173.6400180831474</v>
          </cell>
        </row>
        <row r="146">
          <cell r="A146">
            <v>177</v>
          </cell>
          <cell r="B146">
            <v>1202872.7026697353</v>
          </cell>
          <cell r="C146">
            <v>1156119.5682836876</v>
          </cell>
          <cell r="D146">
            <v>2173.2691734057908</v>
          </cell>
        </row>
        <row r="147">
          <cell r="A147">
            <v>191</v>
          </cell>
          <cell r="B147">
            <v>1203034.5219990935</v>
          </cell>
          <cell r="C147">
            <v>1156069.4412537562</v>
          </cell>
          <cell r="D147">
            <v>2154.8248946949698</v>
          </cell>
        </row>
        <row r="148">
          <cell r="A148">
            <v>143</v>
          </cell>
          <cell r="B148">
            <v>1202761.9713364933</v>
          </cell>
          <cell r="C148">
            <v>1156068.294465614</v>
          </cell>
          <cell r="D148">
            <v>2236.0102968170886</v>
          </cell>
        </row>
        <row r="149">
          <cell r="A149">
            <v>144</v>
          </cell>
          <cell r="B149">
            <v>1202627.7704915146</v>
          </cell>
          <cell r="C149">
            <v>1156042.6006887215</v>
          </cell>
          <cell r="D149">
            <v>2233.5810790384521</v>
          </cell>
        </row>
        <row r="150">
          <cell r="A150">
            <v>146</v>
          </cell>
          <cell r="B150">
            <v>1202543.9178892551</v>
          </cell>
          <cell r="C150">
            <v>1156040.1405551075</v>
          </cell>
          <cell r="D150">
            <v>2219.3469604026532</v>
          </cell>
        </row>
        <row r="151">
          <cell r="A151">
            <v>148</v>
          </cell>
          <cell r="B151">
            <v>1202456.4573171213</v>
          </cell>
          <cell r="C151">
            <v>1155853.3072624032</v>
          </cell>
          <cell r="D151">
            <v>2185.6007928479039</v>
          </cell>
        </row>
        <row r="152">
          <cell r="A152">
            <v>147</v>
          </cell>
          <cell r="B152">
            <v>1202508.9734029269</v>
          </cell>
          <cell r="C152">
            <v>1156080.3258842411</v>
          </cell>
          <cell r="D152">
            <v>2208.2824483998024</v>
          </cell>
        </row>
        <row r="153">
          <cell r="A153">
            <v>149</v>
          </cell>
          <cell r="B153">
            <v>1202363.1991052094</v>
          </cell>
          <cell r="C153">
            <v>1156085.7417984491</v>
          </cell>
          <cell r="D153">
            <v>2168.0122969830531</v>
          </cell>
        </row>
        <row r="154">
          <cell r="A154" t="str">
            <v>E 82</v>
          </cell>
          <cell r="B154">
            <v>1202287.3742291403</v>
          </cell>
          <cell r="C154">
            <v>1156276.55963637</v>
          </cell>
          <cell r="D154">
            <v>2201.8422485176143</v>
          </cell>
        </row>
        <row r="155">
          <cell r="A155">
            <v>155</v>
          </cell>
          <cell r="B155">
            <v>1202259.7451152729</v>
          </cell>
          <cell r="C155">
            <v>1156239.1983077466</v>
          </cell>
          <cell r="D155">
            <v>2189.8104909404833</v>
          </cell>
        </row>
        <row r="156">
          <cell r="A156">
            <v>171</v>
          </cell>
          <cell r="B156">
            <v>1202133.5750349495</v>
          </cell>
          <cell r="C156">
            <v>1156319.8872022713</v>
          </cell>
          <cell r="D156">
            <v>2171.9920827003593</v>
          </cell>
        </row>
        <row r="157">
          <cell r="A157">
            <v>170</v>
          </cell>
          <cell r="B157">
            <v>1202049.7154983932</v>
          </cell>
          <cell r="C157">
            <v>1156310.1013995111</v>
          </cell>
          <cell r="D157">
            <v>2158.873111628614</v>
          </cell>
        </row>
        <row r="158">
          <cell r="A158">
            <v>156</v>
          </cell>
          <cell r="B158">
            <v>1202038.5740666685</v>
          </cell>
          <cell r="C158">
            <v>1156228.7233294747</v>
          </cell>
          <cell r="D158">
            <v>2121.634833669566</v>
          </cell>
        </row>
        <row r="159">
          <cell r="A159">
            <v>158</v>
          </cell>
          <cell r="B159">
            <v>1202083.7649139848</v>
          </cell>
          <cell r="C159">
            <v>1156114.8913786726</v>
          </cell>
          <cell r="D159">
            <v>2176.2891893089845</v>
          </cell>
        </row>
      </sheetData>
      <sheetData sheetId="11"/>
      <sheetData sheetId="12"/>
      <sheetData sheetId="13">
        <row r="1">
          <cell r="A1" t="str">
            <v>Name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Name</v>
          </cell>
        </row>
      </sheetData>
      <sheetData sheetId="21">
        <row r="1">
          <cell r="A1" t="str">
            <v>Name</v>
          </cell>
        </row>
      </sheetData>
      <sheetData sheetId="22">
        <row r="1">
          <cell r="A1" t="str">
            <v>Name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Materiales"/>
      <sheetName val="Materiales Utilizados"/>
      <sheetName val="Otros"/>
      <sheetName val="Transportes y MO"/>
      <sheetName val="Resumen Items "/>
      <sheetName val="6.1.1"/>
      <sheetName val="6.1.2"/>
      <sheetName val="6.1.3"/>
      <sheetName val="6.1.4"/>
      <sheetName val="6.1.5"/>
      <sheetName val="6.1.6"/>
      <sheetName val="6.2.1"/>
      <sheetName val="6.2.2"/>
      <sheetName val="6.2.3"/>
      <sheetName val="6.2.4"/>
      <sheetName val="6.2.5"/>
      <sheetName val="6.3.1"/>
      <sheetName val="6.3.2"/>
      <sheetName val="6.3.3"/>
      <sheetName val="6.3.4"/>
      <sheetName val="6.3.5"/>
      <sheetName val="6.3.6"/>
      <sheetName val="6.3.7"/>
      <sheetName val="6.3.8"/>
      <sheetName val="6.3.9"/>
      <sheetName val="6.3.10"/>
      <sheetName val="6.3.11"/>
      <sheetName val="6.3.12"/>
      <sheetName val="6.3.13"/>
      <sheetName val="6.3.14"/>
      <sheetName val="6.3.15"/>
      <sheetName val="6.3.16"/>
      <sheetName val="6.3.17"/>
      <sheetName val="6.3.19"/>
      <sheetName val="6.3.18"/>
      <sheetName val="6.3.20"/>
      <sheetName val="6.3.21"/>
      <sheetName val="103"/>
      <sheetName val="104"/>
      <sheetName val="104.1"/>
      <sheetName val="105.2"/>
      <sheetName val="105.5"/>
      <sheetName val="107.1"/>
      <sheetName val="107.3"/>
      <sheetName val="107.3.2"/>
      <sheetName val="107.4"/>
      <sheetName val="107.5"/>
      <sheetName val="107.5A"/>
      <sheetName val="204.1"/>
      <sheetName val="204.2"/>
      <sheetName val="204.3"/>
      <sheetName val="204.4"/>
      <sheetName val="204.5"/>
      <sheetName val="205"/>
      <sheetName val="230.1"/>
      <sheetName val="232.1"/>
      <sheetName val="301"/>
      <sheetName val="302"/>
      <sheetName val="303"/>
      <sheetName val="407.1"/>
      <sheetName val="407.2"/>
      <sheetName val="407.3"/>
      <sheetName val="407.4"/>
      <sheetName val="407.5"/>
      <sheetName val="407.6"/>
      <sheetName val="407.7"/>
      <sheetName val="407.8"/>
      <sheetName val="407.9"/>
      <sheetName val="407.10"/>
      <sheetName val="407.11"/>
      <sheetName val="407.12"/>
      <sheetName val="407.13"/>
      <sheetName val="407.14"/>
      <sheetName val="407.15"/>
      <sheetName val="407.16"/>
      <sheetName val="407.17"/>
      <sheetName val="407.18"/>
      <sheetName val="407.19"/>
      <sheetName val="407.20"/>
      <sheetName val="407.21"/>
      <sheetName val="105.2.1"/>
      <sheetName val="105.2.2"/>
      <sheetName val="105.2.3"/>
      <sheetName val="105.2.4"/>
      <sheetName val="105.2.5"/>
      <sheetName val="105.2.6"/>
      <sheetName val="107.2"/>
      <sheetName val="305"/>
      <sheetName val="306"/>
      <sheetName val="341.1I"/>
      <sheetName val="403"/>
      <sheetName val="450.1I"/>
      <sheetName val="450.2I"/>
      <sheetName val="460.1I"/>
      <sheetName val="460.2I"/>
      <sheetName val="500.1I"/>
      <sheetName val="501.1"/>
      <sheetName val="501.2"/>
      <sheetName val="501.3"/>
      <sheetName val="501.4.1"/>
      <sheetName val="501.4"/>
      <sheetName val="501.5 "/>
      <sheetName val="501.6"/>
      <sheetName val="501.7"/>
      <sheetName val="26P"/>
      <sheetName val="37P"/>
      <sheetName val="507.1"/>
      <sheetName val="505.1"/>
      <sheetName val="601.1"/>
      <sheetName val="602"/>
      <sheetName val="641.1I"/>
      <sheetName val="642.1I "/>
      <sheetName val="650.1"/>
      <sheetName val="650.1I"/>
      <sheetName val="690.1"/>
      <sheetName val="672.1I"/>
      <sheetName val="673.1I"/>
      <sheetName val="700.2I"/>
      <sheetName val="700.3I"/>
      <sheetName val="701.1"/>
      <sheetName val="701.1.1"/>
      <sheetName val="701.1.2"/>
      <sheetName val="701.1I"/>
      <sheetName val="701.3.2"/>
      <sheetName val="701.3.3"/>
      <sheetName val="701.3.4"/>
      <sheetName val="701.3.5"/>
      <sheetName val="701.3.20"/>
      <sheetName val="701.3.21"/>
      <sheetName val="701.3.6"/>
      <sheetName val="701.3.7"/>
      <sheetName val="701.3.8"/>
      <sheetName val="701.3.9"/>
      <sheetName val="701.3.10"/>
      <sheetName val="701.3.11"/>
      <sheetName val="701.3.12"/>
      <sheetName val="701.3.13"/>
      <sheetName val="701.3.14"/>
      <sheetName val="701.3.15"/>
      <sheetName val="701.3.16"/>
      <sheetName val="701.4"/>
      <sheetName val="701.4.1"/>
      <sheetName val="701.4.2"/>
      <sheetName val="701.6 "/>
      <sheetName val="701.6.1"/>
      <sheetName val="701.6.2"/>
      <sheetName val="701.6.3"/>
      <sheetName val="701.6.4"/>
      <sheetName val="701.6.5"/>
      <sheetName val="701.6.6"/>
      <sheetName val="701.6.7"/>
      <sheetName val="701.6.8"/>
      <sheetName val="701.6.9"/>
      <sheetName val="702.1"/>
      <sheetName val="702.2"/>
      <sheetName val="702.3"/>
      <sheetName val="702.4"/>
      <sheetName val="702.5"/>
      <sheetName val="702.6"/>
      <sheetName val="702.7"/>
      <sheetName val="702.8"/>
      <sheetName val="702.9"/>
      <sheetName val="703"/>
      <sheetName val="703.1"/>
      <sheetName val="706.1 "/>
      <sheetName val="706.1.1"/>
      <sheetName val="706.1.2"/>
      <sheetName val="706.1.3"/>
      <sheetName val="706.2"/>
      <sheetName val="706.2.1"/>
      <sheetName val="706.2.2"/>
      <sheetName val="706.2.3"/>
      <sheetName val="706.2.4"/>
      <sheetName val="706.2.5"/>
      <sheetName val="706.2.6"/>
      <sheetName val="706.2.7"/>
      <sheetName val="706.3"/>
      <sheetName val="706.3.1"/>
      <sheetName val="706.4"/>
      <sheetName val="706.4.1"/>
      <sheetName val="706.5"/>
      <sheetName val="706.6"/>
      <sheetName val="706.9"/>
      <sheetName val="706.9.1"/>
      <sheetName val="706.10"/>
      <sheetName val="706.11"/>
      <sheetName val="706.11.1"/>
      <sheetName val="706.12"/>
      <sheetName val="706.13"/>
      <sheetName val="706.14"/>
      <sheetName val="706.15"/>
      <sheetName val="706.16"/>
      <sheetName val="707.1"/>
      <sheetName val="707.1.2"/>
      <sheetName val="707.2"/>
      <sheetName val="708"/>
      <sheetName val="709"/>
      <sheetName val="710"/>
      <sheetName val="710.1I"/>
      <sheetName val="710.2I"/>
      <sheetName val="710.3I"/>
      <sheetName val="710.4I "/>
      <sheetName val="710.5I"/>
      <sheetName val="710.6I"/>
      <sheetName val="710.7I"/>
      <sheetName val="710.8I"/>
      <sheetName val="710.9I"/>
      <sheetName val="740.1I"/>
      <sheetName val="801"/>
      <sheetName val="801.1"/>
      <sheetName val="807.1"/>
      <sheetName val="807.2"/>
      <sheetName val="807.3"/>
      <sheetName val="807.4"/>
      <sheetName val="807.5"/>
      <sheetName val="807.6"/>
      <sheetName val="807.7"/>
      <sheetName val="807.8"/>
      <sheetName val="807.9"/>
      <sheetName val="807.10"/>
      <sheetName val="811.1"/>
      <sheetName val="811.2"/>
      <sheetName val="812.1"/>
      <sheetName val="812.2"/>
      <sheetName val="812.3"/>
      <sheetName val="813"/>
      <sheetName val="816"/>
      <sheetName val="817.1"/>
      <sheetName val="818.1"/>
      <sheetName val="819.1"/>
      <sheetName val="1P"/>
      <sheetName val="818.2"/>
      <sheetName val="2P"/>
      <sheetName val="3P"/>
      <sheetName val="4P"/>
      <sheetName val="5P"/>
      <sheetName val="6P"/>
      <sheetName val="7P"/>
      <sheetName val="8P"/>
      <sheetName val="9P"/>
      <sheetName val="10P"/>
      <sheetName val="11 P"/>
      <sheetName val="12 P"/>
      <sheetName val="13 P"/>
      <sheetName val="14 P"/>
      <sheetName val="15P"/>
      <sheetName val="16P"/>
      <sheetName val="17P"/>
      <sheetName val="18P"/>
      <sheetName val="19P"/>
      <sheetName val="20P"/>
      <sheetName val="21P"/>
      <sheetName val="22P"/>
      <sheetName val="23P"/>
      <sheetName val="24P"/>
      <sheetName val="25P"/>
      <sheetName val="26 P"/>
      <sheetName val="27P"/>
      <sheetName val="28P"/>
      <sheetName val="29P"/>
      <sheetName val="30P"/>
      <sheetName val="31P"/>
      <sheetName val="32P"/>
      <sheetName val="33P"/>
      <sheetName val="34P"/>
      <sheetName val="35P"/>
      <sheetName val="36P"/>
      <sheetName val=" 37P"/>
      <sheetName val="45p"/>
      <sheetName val="46P"/>
      <sheetName val="47P"/>
      <sheetName val="48P"/>
      <sheetName val="49P"/>
      <sheetName val="50P"/>
      <sheetName val="51P"/>
      <sheetName val="52P"/>
      <sheetName val="56P"/>
      <sheetName val="57P"/>
      <sheetName val="58P"/>
      <sheetName val="59P"/>
      <sheetName val="60P"/>
      <sheetName val="61P"/>
      <sheetName val="62P"/>
      <sheetName val="63P"/>
      <sheetName val="64P"/>
      <sheetName val="65P"/>
      <sheetName val="66P"/>
      <sheetName val="67P"/>
      <sheetName val="68P"/>
      <sheetName val="68.1 P"/>
      <sheetName val="602.1"/>
      <sheetName val="71P"/>
      <sheetName val="72P"/>
      <sheetName val="73P"/>
      <sheetName val="74P"/>
      <sheetName val="75P"/>
      <sheetName val="76P"/>
      <sheetName val="77P"/>
      <sheetName val="78P"/>
      <sheetName val="79P"/>
      <sheetName val="80P"/>
      <sheetName val="81P"/>
      <sheetName val="82P"/>
      <sheetName val="83P"/>
      <sheetName val="84p"/>
      <sheetName val="85P"/>
      <sheetName val="86P"/>
      <sheetName val="87P"/>
      <sheetName val="88P"/>
      <sheetName val="89P"/>
      <sheetName val="90P"/>
      <sheetName val="120 P"/>
      <sheetName val="121 P"/>
      <sheetName val="Hoja1"/>
    </sheetNames>
    <sheetDataSet>
      <sheetData sheetId="0">
        <row r="4">
          <cell r="B4" t="str">
            <v>A</v>
          </cell>
        </row>
        <row r="5">
          <cell r="B5" t="str">
            <v>Bomba sumergible de 2"</v>
          </cell>
        </row>
        <row r="6">
          <cell r="B6" t="str">
            <v>Bomba gato de atensionamiento</v>
          </cell>
        </row>
        <row r="7">
          <cell r="B7" t="str">
            <v>Bomba grindex matador H</v>
          </cell>
        </row>
        <row r="8">
          <cell r="B8" t="str">
            <v>Bomba de inyeccion para torones</v>
          </cell>
        </row>
        <row r="9">
          <cell r="B9" t="str">
            <v>Bomba para suministro de lodos</v>
          </cell>
        </row>
        <row r="10">
          <cell r="B10" t="str">
            <v xml:space="preserve">Bulldozer CAT D-6 </v>
          </cell>
        </row>
        <row r="11">
          <cell r="B11" t="str">
            <v xml:space="preserve">Camioneta </v>
          </cell>
        </row>
        <row r="12">
          <cell r="B12" t="str">
            <v>Camion 20Ton</v>
          </cell>
        </row>
        <row r="13">
          <cell r="B13" t="str">
            <v xml:space="preserve">Carrotanque </v>
          </cell>
        </row>
        <row r="14">
          <cell r="B14" t="str">
            <v>Cargador</v>
          </cell>
        </row>
        <row r="15">
          <cell r="B15" t="str">
            <v xml:space="preserve">Cilindro compactador </v>
          </cell>
        </row>
        <row r="16">
          <cell r="B16" t="str">
            <v>Compactador neumático</v>
          </cell>
        </row>
        <row r="17">
          <cell r="B17" t="str">
            <v>Compresor</v>
          </cell>
        </row>
        <row r="18">
          <cell r="B18" t="str">
            <v>Compresor neumatico + martillo y operario</v>
          </cell>
        </row>
        <row r="19">
          <cell r="B19" t="str">
            <v>Compresor de barrido y soplado</v>
          </cell>
        </row>
        <row r="20">
          <cell r="B20" t="str">
            <v>Cortadora de pisos duros y asfaltos</v>
          </cell>
        </row>
        <row r="21">
          <cell r="B21" t="str">
            <v>Concretadora obra 1 saco elect.</v>
          </cell>
        </row>
        <row r="22">
          <cell r="B22" t="str">
            <v>Concretadora obra 2 sacos elect.</v>
          </cell>
        </row>
        <row r="23">
          <cell r="B23" t="str">
            <v>Equipo electrosoldador</v>
          </cell>
        </row>
        <row r="24">
          <cell r="B24" t="str">
            <v>Equipo de montaje</v>
          </cell>
        </row>
        <row r="25">
          <cell r="B25" t="str">
            <v xml:space="preserve">Equipo de pintura (compresor) </v>
          </cell>
        </row>
        <row r="26">
          <cell r="B26" t="str">
            <v>Equipo para colocacion de concreto</v>
          </cell>
        </row>
        <row r="27">
          <cell r="B27" t="str">
            <v>Finisher</v>
          </cell>
        </row>
        <row r="28">
          <cell r="B28" t="str">
            <v>Fresadora de pavimento</v>
          </cell>
        </row>
        <row r="29">
          <cell r="B29" t="str">
            <v>Formaleta piso</v>
          </cell>
        </row>
        <row r="30">
          <cell r="B30" t="str">
            <v xml:space="preserve">Formaleta metalica losa tablero </v>
          </cell>
        </row>
        <row r="31">
          <cell r="B31" t="str">
            <v>Fomaleta circular</v>
          </cell>
        </row>
        <row r="32">
          <cell r="B32" t="str">
            <v>Gato para atensionamiento</v>
          </cell>
        </row>
        <row r="33">
          <cell r="B33" t="str">
            <v>Grua izaje y cargue a sitio&lt; 40 mt - P&amp;H 20tn brazo 20mt</v>
          </cell>
        </row>
        <row r="34">
          <cell r="B34" t="str">
            <v xml:space="preserve">Grua sobre orugas capaciad de 150 Ton con almeja </v>
          </cell>
        </row>
        <row r="35">
          <cell r="B35" t="str">
            <v>Herramienta y equipo menor</v>
          </cell>
        </row>
        <row r="36">
          <cell r="B36" t="str">
            <v>Instlaciones especificas</v>
          </cell>
        </row>
        <row r="37">
          <cell r="B37" t="str">
            <v>Jumbo L3C</v>
          </cell>
        </row>
        <row r="38">
          <cell r="B38" t="str">
            <v>Maquina chipper</v>
          </cell>
        </row>
        <row r="39">
          <cell r="B39" t="str">
            <v>Maquina de termofusión</v>
          </cell>
        </row>
        <row r="40">
          <cell r="B40" t="str">
            <v>Máquina térmica pegatachas</v>
          </cell>
        </row>
        <row r="41">
          <cell r="B41" t="str">
            <v>Minicargador</v>
          </cell>
        </row>
        <row r="42">
          <cell r="B42" t="str">
            <v>Motobomba de concreto</v>
          </cell>
        </row>
        <row r="43">
          <cell r="B43" t="str">
            <v>Motobomba de concreto-</v>
          </cell>
        </row>
        <row r="44">
          <cell r="B44" t="str">
            <v>Motoniveladora CAT</v>
          </cell>
        </row>
        <row r="45">
          <cell r="B45" t="str">
            <v>Motosierra</v>
          </cell>
        </row>
        <row r="46">
          <cell r="B46" t="str">
            <v>Perdiga</v>
          </cell>
        </row>
        <row r="47">
          <cell r="B47" t="str">
            <v>Sierra podadora</v>
          </cell>
        </row>
        <row r="48">
          <cell r="B48" t="str">
            <v>Resina termoplástica</v>
          </cell>
        </row>
        <row r="49">
          <cell r="B49" t="str">
            <v>Retrocargador de llanta CAT</v>
          </cell>
        </row>
        <row r="50">
          <cell r="B50" t="str">
            <v>Retroexcavadora CAT 320C (MT)</v>
          </cell>
        </row>
        <row r="51">
          <cell r="B51" t="str">
            <v>Retroexcavadora CAT 416D (T)</v>
          </cell>
        </row>
        <row r="52">
          <cell r="B52" t="str">
            <v>Taladro rotopercutor</v>
          </cell>
        </row>
        <row r="53">
          <cell r="B53" t="str">
            <v>Tanque irrigador</v>
          </cell>
        </row>
        <row r="54">
          <cell r="B54" t="str">
            <v>Telehandler</v>
          </cell>
        </row>
        <row r="55">
          <cell r="B55" t="str">
            <v>Track drill</v>
          </cell>
        </row>
        <row r="56">
          <cell r="B56" t="str">
            <v>Vehículo delineador</v>
          </cell>
        </row>
        <row r="57">
          <cell r="B57" t="str">
            <v>Vibrador de aguja</v>
          </cell>
        </row>
        <row r="58">
          <cell r="B58" t="str">
            <v>Vibrador de placa</v>
          </cell>
        </row>
        <row r="59">
          <cell r="B59" t="str">
            <v>Vibrocompactador tipo canguro</v>
          </cell>
        </row>
        <row r="60">
          <cell r="B60" t="str">
            <v>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Design"/>
      <sheetName val="Design (3)"/>
      <sheetName val="Resumen"/>
      <sheetName val="AREAS"/>
      <sheetName val="AREAS (2)"/>
      <sheetName val="Base de Diseño"/>
      <sheetName val="Design_(3)2"/>
      <sheetName val="AREAS_(2)2"/>
      <sheetName val="Base_de_Diseño2"/>
      <sheetName val="Design_(3)"/>
      <sheetName val="AREAS_(2)"/>
      <sheetName val="Base_de_Diseño"/>
      <sheetName val="Design_(3)1"/>
      <sheetName val="AREAS_(2)1"/>
      <sheetName val="Base_de_Diseño1"/>
      <sheetName val="ENE"/>
      <sheetName val="FEB"/>
      <sheetName val="MAR"/>
    </sheetNames>
    <sheetDataSet>
      <sheetData sheetId="0" refreshError="1"/>
      <sheetData sheetId="1" refreshError="1"/>
      <sheetData sheetId="2" refreshError="1">
        <row r="24">
          <cell r="A24">
            <v>41</v>
          </cell>
          <cell r="B24" t="str">
            <v>C23</v>
          </cell>
          <cell r="C24" t="str">
            <v>C24</v>
          </cell>
          <cell r="G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>
            <v>0.14000000000000001</v>
          </cell>
          <cell r="S24">
            <v>0.14000000000000001</v>
          </cell>
          <cell r="T24">
            <v>98</v>
          </cell>
          <cell r="U24">
            <v>55</v>
          </cell>
          <cell r="V24">
            <v>0.68799999999999994</v>
          </cell>
          <cell r="X24" t="str">
            <v/>
          </cell>
          <cell r="Y24" t="str">
            <v/>
          </cell>
          <cell r="AA24" t="str">
            <v/>
          </cell>
          <cell r="AB24" t="str">
            <v/>
          </cell>
          <cell r="AC24">
            <v>0.58479999999999999</v>
          </cell>
          <cell r="AD24">
            <v>8.1872E-2</v>
          </cell>
          <cell r="AE24">
            <v>0.36391863839017491</v>
          </cell>
          <cell r="AF24">
            <v>0.39191863839017493</v>
          </cell>
          <cell r="AG24">
            <v>0.40591863839017495</v>
          </cell>
          <cell r="AH24">
            <v>1.5</v>
          </cell>
          <cell r="AI24">
            <v>34.4</v>
          </cell>
          <cell r="AJ24">
            <v>2.73</v>
          </cell>
          <cell r="AK24">
            <v>8</v>
          </cell>
          <cell r="AL24">
            <v>0.2</v>
          </cell>
          <cell r="AM24">
            <v>1.4E-2</v>
          </cell>
          <cell r="AN24">
            <v>2.6416015625000004E-2</v>
          </cell>
          <cell r="AO24">
            <v>3.125E-2</v>
          </cell>
          <cell r="AP24">
            <v>0.132080078125</v>
          </cell>
          <cell r="AQ24">
            <v>0.61072897398997683</v>
          </cell>
          <cell r="AR24">
            <v>1.4466834904916968</v>
          </cell>
          <cell r="AS24">
            <v>0.28711075111550549</v>
          </cell>
          <cell r="AT24">
            <v>1.901069723093016E-2</v>
          </cell>
          <cell r="AU24">
            <v>4.5426712855930168E-2</v>
          </cell>
          <cell r="AV24">
            <v>1.6044969145610353</v>
          </cell>
          <cell r="AW24">
            <v>50.406757194924396</v>
          </cell>
          <cell r="AX24">
            <v>2.9757915078715665E-2</v>
          </cell>
          <cell r="AY24">
            <v>63.606269545937934</v>
          </cell>
          <cell r="AZ24" t="b">
            <v>0</v>
          </cell>
          <cell r="BA24" t="str">
            <v/>
          </cell>
          <cell r="BB24">
            <v>1E-3</v>
          </cell>
          <cell r="BC24">
            <v>0</v>
          </cell>
          <cell r="BD24">
            <v>0</v>
          </cell>
          <cell r="BE24">
            <v>1E-3</v>
          </cell>
          <cell r="BF24" t="str">
            <v/>
          </cell>
          <cell r="BG24">
            <v>2.6748963180841235E-2</v>
          </cell>
          <cell r="BH24">
            <v>5.9999999999999991</v>
          </cell>
          <cell r="BI24">
            <v>1.2</v>
          </cell>
          <cell r="BJ24">
            <v>2.3094556883468089E-2</v>
          </cell>
          <cell r="BK24">
            <v>5.4344556883468093E-2</v>
          </cell>
          <cell r="BL24">
            <v>7.4482604539801915E-6</v>
          </cell>
          <cell r="BM24">
            <v>6.5222406172706485E-2</v>
          </cell>
          <cell r="BN24">
            <v>0</v>
          </cell>
          <cell r="BO24">
            <v>701.46299999999997</v>
          </cell>
          <cell r="BP24">
            <v>700.52299999999991</v>
          </cell>
          <cell r="BQ24">
            <v>701.66300000000001</v>
          </cell>
          <cell r="BR24">
            <v>700.72299999999996</v>
          </cell>
          <cell r="BS24">
            <v>702.86300000000006</v>
          </cell>
          <cell r="BT24">
            <v>701.923</v>
          </cell>
          <cell r="BU24" t="b">
            <v>0</v>
          </cell>
          <cell r="BV24">
            <v>1.2000000000000455</v>
          </cell>
          <cell r="BW24">
            <v>1.2000000000000455</v>
          </cell>
          <cell r="BX24">
            <v>1.4000000000000454</v>
          </cell>
          <cell r="BY24">
            <v>200</v>
          </cell>
          <cell r="BZ24">
            <v>0.65</v>
          </cell>
          <cell r="CA24">
            <v>0.25</v>
          </cell>
          <cell r="CB24">
            <v>1.2000000000000455</v>
          </cell>
          <cell r="CC24">
            <v>1.517237881576035</v>
          </cell>
          <cell r="CD24">
            <v>1346.1693104283372</v>
          </cell>
          <cell r="CE24">
            <v>7.2123844739336085E-2</v>
          </cell>
          <cell r="CF24">
            <v>595.02171909952267</v>
          </cell>
          <cell r="CG24">
            <v>1941.1910295278599</v>
          </cell>
          <cell r="CH24">
            <v>1.5</v>
          </cell>
          <cell r="CI24">
            <v>2243</v>
          </cell>
          <cell r="CJ24">
            <v>1.2981660919713731</v>
          </cell>
          <cell r="CK24">
            <v>1.5</v>
          </cell>
          <cell r="CL24">
            <v>1</v>
          </cell>
          <cell r="CM24">
            <v>2</v>
          </cell>
        </row>
        <row r="25">
          <cell r="A25">
            <v>42</v>
          </cell>
          <cell r="B25" t="str">
            <v>C24</v>
          </cell>
          <cell r="C25" t="str">
            <v>C25</v>
          </cell>
          <cell r="F25">
            <v>0</v>
          </cell>
          <cell r="G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>
            <v>0.06</v>
          </cell>
          <cell r="R25">
            <v>2.29</v>
          </cell>
          <cell r="S25">
            <v>2.4900000000000002</v>
          </cell>
          <cell r="T25">
            <v>98</v>
          </cell>
          <cell r="U25">
            <v>976</v>
          </cell>
          <cell r="V25">
            <v>0.68799999999999994</v>
          </cell>
          <cell r="X25">
            <v>0</v>
          </cell>
          <cell r="Y25" t="str">
            <v/>
          </cell>
          <cell r="AA25">
            <v>0</v>
          </cell>
          <cell r="AB25" t="str">
            <v/>
          </cell>
          <cell r="AC25">
            <v>0.58479999999999999</v>
          </cell>
          <cell r="AD25">
            <v>1.4561519999999999</v>
          </cell>
          <cell r="AE25">
            <v>5.2413768138950738</v>
          </cell>
          <cell r="AF25">
            <v>5.739376813895074</v>
          </cell>
          <cell r="AG25">
            <v>5.9883768138950737</v>
          </cell>
          <cell r="AH25">
            <v>5.9883768138950737</v>
          </cell>
          <cell r="AI25">
            <v>21.41</v>
          </cell>
          <cell r="AJ25">
            <v>12.42</v>
          </cell>
          <cell r="AK25">
            <v>8</v>
          </cell>
          <cell r="AL25">
            <v>0.2</v>
          </cell>
          <cell r="AM25">
            <v>1.4E-2</v>
          </cell>
          <cell r="AN25">
            <v>3.604583740234376E-2</v>
          </cell>
          <cell r="AO25">
            <v>6.5625000000000003E-2</v>
          </cell>
          <cell r="AP25">
            <v>0.18022918701171878</v>
          </cell>
          <cell r="AQ25">
            <v>1.5544337415645531</v>
          </cell>
          <cell r="AR25">
            <v>3.1326009684718326</v>
          </cell>
          <cell r="AS25">
            <v>1.6910176312454894</v>
          </cell>
          <cell r="AT25">
            <v>0.12315312216688967</v>
          </cell>
          <cell r="AU25">
            <v>0.15919895956923344</v>
          </cell>
          <cell r="AV25">
            <v>3.4223022332959703</v>
          </cell>
          <cell r="AW25">
            <v>107.51479554486565</v>
          </cell>
          <cell r="AX25">
            <v>5.569816492276302E-2</v>
          </cell>
          <cell r="AY25">
            <v>110.01375000885056</v>
          </cell>
          <cell r="AZ25" t="str">
            <v>46°24'27''</v>
          </cell>
          <cell r="BA25">
            <v>6.9982626934023706</v>
          </cell>
          <cell r="BB25">
            <v>0.114</v>
          </cell>
          <cell r="BC25">
            <v>0.01</v>
          </cell>
          <cell r="BD25">
            <v>2.4E-2</v>
          </cell>
          <cell r="BE25">
            <v>0.14799999999999999</v>
          </cell>
          <cell r="BF25">
            <v>0.14799999999999999</v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>
            <v>0.15</v>
          </cell>
          <cell r="BO25">
            <v>700.43299999999988</v>
          </cell>
          <cell r="BP25">
            <v>697.77299999999991</v>
          </cell>
          <cell r="BQ25">
            <v>700.63299999999992</v>
          </cell>
          <cell r="BR25">
            <v>697.97299999999996</v>
          </cell>
          <cell r="BS25">
            <v>701.923</v>
          </cell>
          <cell r="BT25">
            <v>699.173</v>
          </cell>
          <cell r="BU25" t="str">
            <v/>
          </cell>
          <cell r="BV25">
            <v>1.2900000000000773</v>
          </cell>
          <cell r="BW25">
            <v>1.2000000000000455</v>
          </cell>
          <cell r="BX25">
            <v>1.4900000000000773</v>
          </cell>
          <cell r="BY25">
            <v>200</v>
          </cell>
          <cell r="BZ25">
            <v>0.65</v>
          </cell>
          <cell r="CA25">
            <v>0.25</v>
          </cell>
          <cell r="CB25">
            <v>1.2450000000000614</v>
          </cell>
          <cell r="CC25">
            <v>1.5630104899036985</v>
          </cell>
          <cell r="CD25">
            <v>1386.7810571670566</v>
          </cell>
          <cell r="CE25">
            <v>6.7611691465736201E-2</v>
          </cell>
          <cell r="CF25">
            <v>557.7964545923237</v>
          </cell>
          <cell r="CG25">
            <v>1944.5775117593803</v>
          </cell>
          <cell r="CH25">
            <v>1.5</v>
          </cell>
          <cell r="CI25">
            <v>2243</v>
          </cell>
          <cell r="CJ25">
            <v>1.3004307925274501</v>
          </cell>
          <cell r="CK25">
            <v>1.5</v>
          </cell>
          <cell r="CL25">
            <v>1</v>
          </cell>
          <cell r="CM25">
            <v>2</v>
          </cell>
        </row>
        <row r="26">
          <cell r="A26">
            <v>43</v>
          </cell>
          <cell r="B26" t="str">
            <v>C25</v>
          </cell>
          <cell r="C26" t="str">
            <v>C26</v>
          </cell>
          <cell r="F26">
            <v>0</v>
          </cell>
          <cell r="G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S26">
            <v>2.4900000000000002</v>
          </cell>
          <cell r="T26">
            <v>98</v>
          </cell>
          <cell r="U26">
            <v>976</v>
          </cell>
          <cell r="V26">
            <v>0.68799999999999994</v>
          </cell>
          <cell r="X26">
            <v>0</v>
          </cell>
          <cell r="Y26" t="str">
            <v/>
          </cell>
          <cell r="AA26">
            <v>0</v>
          </cell>
          <cell r="AB26" t="str">
            <v/>
          </cell>
          <cell r="AC26">
            <v>0.58479999999999999</v>
          </cell>
          <cell r="AD26">
            <v>1.4561519999999999</v>
          </cell>
          <cell r="AE26">
            <v>5.2413768138950738</v>
          </cell>
          <cell r="AF26">
            <v>5.739376813895074</v>
          </cell>
          <cell r="AG26">
            <v>5.9883768138950737</v>
          </cell>
          <cell r="AH26">
            <v>5.9883768138950737</v>
          </cell>
          <cell r="AI26">
            <v>35.950000000000003</v>
          </cell>
          <cell r="AJ26">
            <v>15.24</v>
          </cell>
          <cell r="AK26">
            <v>8</v>
          </cell>
          <cell r="AL26">
            <v>0.2</v>
          </cell>
          <cell r="AM26">
            <v>1.4E-2</v>
          </cell>
          <cell r="AN26">
            <v>3.4239578247070315E-2</v>
          </cell>
          <cell r="AO26">
            <v>6.5625000000000003E-2</v>
          </cell>
          <cell r="AP26">
            <v>0.17119789123535156</v>
          </cell>
          <cell r="AQ26">
            <v>1.6739046051147981</v>
          </cell>
          <cell r="AR26">
            <v>3.465378469014496</v>
          </cell>
          <cell r="AS26">
            <v>1.9916482940709745</v>
          </cell>
          <cell r="AT26">
            <v>0.14281124500634698</v>
          </cell>
          <cell r="AU26">
            <v>0.17705082325341731</v>
          </cell>
          <cell r="AV26">
            <v>3.7909673693793788</v>
          </cell>
          <cell r="AW26">
            <v>119.09675237640882</v>
          </cell>
          <cell r="AX26">
            <v>5.0281613011315632E-2</v>
          </cell>
          <cell r="AY26">
            <v>124.83245362014297</v>
          </cell>
          <cell r="AZ26" t="str">
            <v>14°49'07''</v>
          </cell>
          <cell r="BA26">
            <v>23.069239201803441</v>
          </cell>
          <cell r="BB26">
            <v>1.7999999999999999E-2</v>
          </cell>
          <cell r="BC26">
            <v>2E-3</v>
          </cell>
          <cell r="BD26">
            <v>7.0000000000000001E-3</v>
          </cell>
          <cell r="BE26">
            <v>2.6999999999999996E-2</v>
          </cell>
          <cell r="BF26">
            <v>2.6999999999999996E-2</v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>
            <v>0.03</v>
          </cell>
          <cell r="BO26">
            <v>697.75299999999993</v>
          </cell>
          <cell r="BP26">
            <v>692.27299999999991</v>
          </cell>
          <cell r="BQ26">
            <v>697.95299999999997</v>
          </cell>
          <cell r="BR26">
            <v>692.47299999999996</v>
          </cell>
          <cell r="BS26">
            <v>699.173</v>
          </cell>
          <cell r="BT26">
            <v>693.673</v>
          </cell>
          <cell r="BU26" t="str">
            <v/>
          </cell>
          <cell r="BV26">
            <v>1.2200000000000273</v>
          </cell>
          <cell r="BW26">
            <v>1.2000000000000455</v>
          </cell>
          <cell r="BX26">
            <v>1.4200000000000272</v>
          </cell>
          <cell r="BY26">
            <v>200</v>
          </cell>
          <cell r="BZ26">
            <v>0.65</v>
          </cell>
          <cell r="CA26">
            <v>0.25</v>
          </cell>
          <cell r="CB26">
            <v>1.2100000000000364</v>
          </cell>
          <cell r="CC26">
            <v>1.5274699047851064</v>
          </cell>
          <cell r="CD26">
            <v>1355.2476730205858</v>
          </cell>
          <cell r="CE26">
            <v>7.1084511354439828E-2</v>
          </cell>
          <cell r="CF26">
            <v>586.44721867412864</v>
          </cell>
          <cell r="CG26">
            <v>1941.6948916947144</v>
          </cell>
          <cell r="CH26">
            <v>1.5</v>
          </cell>
          <cell r="CI26">
            <v>2243</v>
          </cell>
          <cell r="CJ26">
            <v>1.2985030483914719</v>
          </cell>
          <cell r="CK26">
            <v>1.5</v>
          </cell>
          <cell r="CL26">
            <v>1</v>
          </cell>
          <cell r="CM26">
            <v>2</v>
          </cell>
        </row>
        <row r="27">
          <cell r="A27">
            <v>44</v>
          </cell>
          <cell r="B27" t="str">
            <v>C26</v>
          </cell>
          <cell r="C27" t="str">
            <v>C27</v>
          </cell>
          <cell r="F27">
            <v>0</v>
          </cell>
          <cell r="G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R27">
            <v>1.82</v>
          </cell>
          <cell r="S27">
            <v>4.3100000000000005</v>
          </cell>
          <cell r="T27">
            <v>98</v>
          </cell>
          <cell r="U27">
            <v>1689</v>
          </cell>
          <cell r="V27">
            <v>0.68799999999999994</v>
          </cell>
          <cell r="X27">
            <v>0</v>
          </cell>
          <cell r="Y27" t="str">
            <v/>
          </cell>
          <cell r="AA27">
            <v>0</v>
          </cell>
          <cell r="AB27" t="str">
            <v/>
          </cell>
          <cell r="AC27">
            <v>0.58479999999999999</v>
          </cell>
          <cell r="AD27">
            <v>2.5204879999999998</v>
          </cell>
          <cell r="AE27">
            <v>8.7148022025667249</v>
          </cell>
          <cell r="AF27">
            <v>9.576802202566725</v>
          </cell>
          <cell r="AG27">
            <v>10.007802202566726</v>
          </cell>
          <cell r="AH27">
            <v>10.007802202566726</v>
          </cell>
          <cell r="AI27">
            <v>37.86</v>
          </cell>
          <cell r="AJ27">
            <v>2.37</v>
          </cell>
          <cell r="AK27">
            <v>8</v>
          </cell>
          <cell r="AL27">
            <v>0.2</v>
          </cell>
          <cell r="AM27">
            <v>1.4E-2</v>
          </cell>
          <cell r="AN27">
            <v>7.0972442626953139E-2</v>
          </cell>
          <cell r="AO27">
            <v>8.4375000000000006E-2</v>
          </cell>
          <cell r="AP27">
            <v>0.35486221313476568</v>
          </cell>
          <cell r="AQ27">
            <v>1.0022846586341174</v>
          </cell>
          <cell r="AR27">
            <v>1.3997963163271712</v>
          </cell>
          <cell r="AS27">
            <v>0.58002549139143122</v>
          </cell>
          <cell r="AT27">
            <v>5.1201556418619225E-2</v>
          </cell>
          <cell r="AU27">
            <v>0.12217399904557236</v>
          </cell>
          <cell r="AV27">
            <v>1.4949674462920284</v>
          </cell>
          <cell r="AW27">
            <v>46.965787466269312</v>
          </cell>
          <cell r="AX27">
            <v>0.21308707343093736</v>
          </cell>
          <cell r="AY27">
            <v>156.0577941306515</v>
          </cell>
          <cell r="AZ27" t="str">
            <v>31°13'31''</v>
          </cell>
          <cell r="BA27">
            <v>10.735626297086231</v>
          </cell>
          <cell r="BB27">
            <v>1E-3</v>
          </cell>
          <cell r="BC27">
            <v>1.7999999999999999E-2</v>
          </cell>
          <cell r="BD27">
            <v>5.0000000000000001E-3</v>
          </cell>
          <cell r="BE27">
            <v>2.4E-2</v>
          </cell>
          <cell r="BF27">
            <v>2.3E-2</v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>
            <v>0.02</v>
          </cell>
          <cell r="BO27">
            <v>692.25299999999993</v>
          </cell>
          <cell r="BP27">
            <v>691.35299999999995</v>
          </cell>
          <cell r="BQ27">
            <v>692.45299999999997</v>
          </cell>
          <cell r="BR27">
            <v>691.553</v>
          </cell>
          <cell r="BS27">
            <v>693.673</v>
          </cell>
          <cell r="BT27">
            <v>692.75300000000016</v>
          </cell>
          <cell r="BU27" t="str">
            <v/>
          </cell>
          <cell r="BV27">
            <v>1.2200000000000273</v>
          </cell>
          <cell r="BW27">
            <v>1.2000000000001592</v>
          </cell>
          <cell r="BX27">
            <v>1.4200000000000272</v>
          </cell>
          <cell r="BY27">
            <v>200</v>
          </cell>
          <cell r="BZ27">
            <v>0.65</v>
          </cell>
          <cell r="CA27">
            <v>0.25</v>
          </cell>
          <cell r="CB27">
            <v>1.2100000000000932</v>
          </cell>
          <cell r="CC27">
            <v>1.5274699047851645</v>
          </cell>
          <cell r="CD27">
            <v>1355.2476730206374</v>
          </cell>
          <cell r="CE27">
            <v>7.1084511354432722E-2</v>
          </cell>
          <cell r="CF27">
            <v>586.44721867406997</v>
          </cell>
          <cell r="CG27">
            <v>1941.6948916947074</v>
          </cell>
          <cell r="CH27">
            <v>1.5</v>
          </cell>
          <cell r="CI27">
            <v>2243</v>
          </cell>
          <cell r="CJ27">
            <v>1.2985030483914672</v>
          </cell>
          <cell r="CK27">
            <v>1.5</v>
          </cell>
          <cell r="CL27">
            <v>1</v>
          </cell>
          <cell r="CM27">
            <v>2</v>
          </cell>
        </row>
        <row r="28">
          <cell r="A28">
            <v>45</v>
          </cell>
          <cell r="B28" t="str">
            <v>C27</v>
          </cell>
          <cell r="C28" t="str">
            <v>C28</v>
          </cell>
          <cell r="F28">
            <v>0</v>
          </cell>
          <cell r="G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S28">
            <v>4.3100000000000005</v>
          </cell>
          <cell r="T28">
            <v>98</v>
          </cell>
          <cell r="U28">
            <v>1689</v>
          </cell>
          <cell r="V28">
            <v>0.68799999999999994</v>
          </cell>
          <cell r="X28">
            <v>0</v>
          </cell>
          <cell r="Y28" t="str">
            <v/>
          </cell>
          <cell r="AA28">
            <v>0</v>
          </cell>
          <cell r="AB28" t="str">
            <v/>
          </cell>
          <cell r="AC28">
            <v>0.58479999999999999</v>
          </cell>
          <cell r="AD28">
            <v>2.5204879999999998</v>
          </cell>
          <cell r="AE28">
            <v>8.7148022025667249</v>
          </cell>
          <cell r="AF28">
            <v>9.576802202566725</v>
          </cell>
          <cell r="AG28">
            <v>10.007802202566726</v>
          </cell>
          <cell r="AH28">
            <v>10.007802202566726</v>
          </cell>
          <cell r="AI28">
            <v>10.66</v>
          </cell>
          <cell r="AJ28">
            <v>28.34</v>
          </cell>
          <cell r="AK28">
            <v>8</v>
          </cell>
          <cell r="AL28">
            <v>0.2</v>
          </cell>
          <cell r="AM28">
            <v>1.4E-2</v>
          </cell>
          <cell r="AN28">
            <v>3.7921905517578125E-2</v>
          </cell>
          <cell r="AO28">
            <v>8.4375000000000006E-2</v>
          </cell>
          <cell r="AP28">
            <v>0.18960952758789062</v>
          </cell>
          <cell r="AQ28">
            <v>2.4151515023277716</v>
          </cell>
          <cell r="AR28">
            <v>4.739217407238173</v>
          </cell>
          <cell r="AS28">
            <v>4.0204471941531734</v>
          </cell>
          <cell r="AT28">
            <v>0.29729647192640635</v>
          </cell>
          <cell r="AU28">
            <v>0.33521837744398447</v>
          </cell>
          <cell r="AV28">
            <v>5.1696064879540211</v>
          </cell>
          <cell r="AW28">
            <v>162.40797764506488</v>
          </cell>
          <cell r="AX28">
            <v>6.1621370745951379E-2</v>
          </cell>
          <cell r="AY28">
            <v>209.63757846663421</v>
          </cell>
          <cell r="AZ28" t="str">
            <v>53°34'47''</v>
          </cell>
          <cell r="BA28">
            <v>5.9415948551823039</v>
          </cell>
          <cell r="BB28">
            <v>0.21299999999999999</v>
          </cell>
          <cell r="BC28">
            <v>2.5000000000000001E-2</v>
          </cell>
          <cell r="BD28">
            <v>0.06</v>
          </cell>
          <cell r="BE28">
            <v>0.29799999999999999</v>
          </cell>
          <cell r="BF28">
            <v>0.29799999999999999</v>
          </cell>
          <cell r="BG28">
            <v>0.17846555509173276</v>
          </cell>
          <cell r="BH28">
            <v>5.9999999999999991</v>
          </cell>
          <cell r="BI28">
            <v>1.2</v>
          </cell>
          <cell r="BJ28">
            <v>0.74048335383162911</v>
          </cell>
          <cell r="BK28">
            <v>0.82485835383162909</v>
          </cell>
          <cell r="BL28">
            <v>1.1824847743831498E-3</v>
          </cell>
          <cell r="BM28">
            <v>0.99124900632721458</v>
          </cell>
          <cell r="BN28">
            <v>0.92</v>
          </cell>
          <cell r="BO28">
            <v>690.84299999999996</v>
          </cell>
          <cell r="BP28">
            <v>687.82299999999998</v>
          </cell>
          <cell r="BQ28">
            <v>691.04300000000001</v>
          </cell>
          <cell r="BR28">
            <v>688.02300000000002</v>
          </cell>
          <cell r="BS28">
            <v>692.75300000000016</v>
          </cell>
          <cell r="BT28">
            <v>689.22299999999996</v>
          </cell>
          <cell r="BU28" t="str">
            <v/>
          </cell>
          <cell r="BV28">
            <v>1.7100000000001501</v>
          </cell>
          <cell r="BW28">
            <v>1.1999999999999318</v>
          </cell>
          <cell r="BX28">
            <v>1.91000000000015</v>
          </cell>
          <cell r="BY28">
            <v>200</v>
          </cell>
          <cell r="BZ28">
            <v>0.65</v>
          </cell>
          <cell r="CA28">
            <v>0.25</v>
          </cell>
          <cell r="CB28">
            <v>1.4550000000000409</v>
          </cell>
          <cell r="CC28">
            <v>1.7676352489324805</v>
          </cell>
          <cell r="CD28">
            <v>1568.3343746153434</v>
          </cell>
          <cell r="CE28">
            <v>5.1142665311504576E-2</v>
          </cell>
          <cell r="CF28">
            <v>421.92698881991276</v>
          </cell>
          <cell r="CG28">
            <v>1990.2613634352563</v>
          </cell>
          <cell r="CH28">
            <v>1.5</v>
          </cell>
          <cell r="CI28">
            <v>2243</v>
          </cell>
          <cell r="CJ28">
            <v>1.3309817410400733</v>
          </cell>
          <cell r="CK28">
            <v>1.5</v>
          </cell>
          <cell r="CL28">
            <v>1</v>
          </cell>
          <cell r="CM28">
            <v>2</v>
          </cell>
        </row>
        <row r="29">
          <cell r="A29">
            <v>46</v>
          </cell>
          <cell r="B29" t="str">
            <v>C28</v>
          </cell>
          <cell r="C29" t="str">
            <v>C13</v>
          </cell>
          <cell r="F29">
            <v>0</v>
          </cell>
          <cell r="G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S29">
            <v>4.3100000000000005</v>
          </cell>
          <cell r="T29">
            <v>98</v>
          </cell>
          <cell r="U29">
            <v>1689</v>
          </cell>
          <cell r="V29">
            <v>0.68799999999999994</v>
          </cell>
          <cell r="X29">
            <v>0</v>
          </cell>
          <cell r="Y29" t="str">
            <v/>
          </cell>
          <cell r="AA29">
            <v>0</v>
          </cell>
          <cell r="AB29" t="str">
            <v/>
          </cell>
          <cell r="AC29">
            <v>0.58479999999999999</v>
          </cell>
          <cell r="AD29">
            <v>2.5204879999999998</v>
          </cell>
          <cell r="AE29">
            <v>8.7148022025667249</v>
          </cell>
          <cell r="AF29">
            <v>9.576802202566725</v>
          </cell>
          <cell r="AG29">
            <v>10.007802202566726</v>
          </cell>
          <cell r="AH29">
            <v>10.007802202566726</v>
          </cell>
          <cell r="AI29">
            <v>23.71</v>
          </cell>
          <cell r="AJ29">
            <v>3.58</v>
          </cell>
          <cell r="AK29">
            <v>8</v>
          </cell>
          <cell r="AL29">
            <v>0.2</v>
          </cell>
          <cell r="AM29">
            <v>1.4E-2</v>
          </cell>
          <cell r="AN29">
            <v>6.3768768310546856E-2</v>
          </cell>
          <cell r="AO29">
            <v>8.4375000000000006E-2</v>
          </cell>
          <cell r="AP29">
            <v>0.31884384155273426</v>
          </cell>
          <cell r="AQ29">
            <v>1.1605158588573394</v>
          </cell>
          <cell r="AR29">
            <v>1.721215988286543</v>
          </cell>
          <cell r="AS29">
            <v>0.79996836719410802</v>
          </cell>
          <cell r="AT29">
            <v>6.8644090655422429E-2</v>
          </cell>
          <cell r="AU29">
            <v>0.13241285896596927</v>
          </cell>
          <cell r="AV29">
            <v>1.837380386461664</v>
          </cell>
          <cell r="AW29">
            <v>57.723007239579395</v>
          </cell>
          <cell r="AX29">
            <v>0.17337631355603725</v>
          </cell>
          <cell r="AY29">
            <v>166.92567948968951</v>
          </cell>
          <cell r="AZ29" t="str">
            <v>42°42'43''</v>
          </cell>
          <cell r="BA29">
            <v>7.6724561551686419</v>
          </cell>
          <cell r="BB29">
            <v>1E-3</v>
          </cell>
          <cell r="BC29">
            <v>4.5999999999999999E-2</v>
          </cell>
          <cell r="BD29">
            <v>6.5000000000000002E-2</v>
          </cell>
          <cell r="BE29">
            <v>0.112</v>
          </cell>
          <cell r="BF29">
            <v>0.111</v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>
            <v>0.11</v>
          </cell>
          <cell r="BO29">
            <v>687.76299999999992</v>
          </cell>
          <cell r="BP29">
            <v>686.9129999999999</v>
          </cell>
          <cell r="BQ29">
            <v>687.96299999999997</v>
          </cell>
          <cell r="BR29">
            <v>687.11299999999994</v>
          </cell>
          <cell r="BS29">
            <v>689.22299999999996</v>
          </cell>
          <cell r="BT29">
            <v>688.11300000000006</v>
          </cell>
          <cell r="BU29" t="str">
            <v/>
          </cell>
          <cell r="BV29">
            <v>1.2599999999999909</v>
          </cell>
          <cell r="BW29">
            <v>1.0000000000001137</v>
          </cell>
          <cell r="BX29">
            <v>1.4599999999999909</v>
          </cell>
          <cell r="BY29">
            <v>200</v>
          </cell>
          <cell r="BZ29">
            <v>0.65</v>
          </cell>
          <cell r="CA29">
            <v>0.25</v>
          </cell>
          <cell r="CB29">
            <v>1.1300000000000523</v>
          </cell>
          <cell r="CC29">
            <v>1.4446357810494874</v>
          </cell>
          <cell r="CD29">
            <v>1281.7530967361579</v>
          </cell>
          <cell r="CE29">
            <v>8.0049116323609004E-2</v>
          </cell>
          <cell r="CF29">
            <v>660.40520966977431</v>
          </cell>
          <cell r="CG29">
            <v>1942.1583064059323</v>
          </cell>
          <cell r="CH29">
            <v>1.5</v>
          </cell>
          <cell r="CI29">
            <v>2243</v>
          </cell>
          <cell r="CJ29">
            <v>1.2988129556883186</v>
          </cell>
          <cell r="CK29">
            <v>1.5</v>
          </cell>
          <cell r="CL29">
            <v>1</v>
          </cell>
          <cell r="CM29">
            <v>2</v>
          </cell>
        </row>
        <row r="30">
          <cell r="A30">
            <v>47</v>
          </cell>
          <cell r="B30" t="str">
            <v>C13</v>
          </cell>
          <cell r="C30" t="str">
            <v>C14</v>
          </cell>
          <cell r="D30">
            <v>0.3</v>
          </cell>
          <cell r="E30">
            <v>0.81999999999999962</v>
          </cell>
          <cell r="F30">
            <v>1.1199999999999997</v>
          </cell>
          <cell r="G30">
            <v>5</v>
          </cell>
          <cell r="J30" t="str">
            <v/>
          </cell>
          <cell r="K30">
            <v>1.0409620105724</v>
          </cell>
          <cell r="L30">
            <v>1.0409620105724</v>
          </cell>
          <cell r="M30">
            <v>3</v>
          </cell>
          <cell r="N30">
            <v>471.90281881227315</v>
          </cell>
          <cell r="O30">
            <v>0.62662245173484554</v>
          </cell>
          <cell r="P30">
            <v>331.18948946129882</v>
          </cell>
          <cell r="Q30">
            <v>0.3</v>
          </cell>
          <cell r="R30">
            <v>8.2100000000000009</v>
          </cell>
          <cell r="S30">
            <v>12.820000000000002</v>
          </cell>
          <cell r="T30">
            <v>98</v>
          </cell>
          <cell r="U30">
            <v>5025</v>
          </cell>
          <cell r="V30">
            <v>0.68799999999999994</v>
          </cell>
          <cell r="X30">
            <v>0</v>
          </cell>
          <cell r="Y30" t="str">
            <v/>
          </cell>
          <cell r="AA30">
            <v>0</v>
          </cell>
          <cell r="AB30" t="str">
            <v/>
          </cell>
          <cell r="AC30">
            <v>0.58479999999999999</v>
          </cell>
          <cell r="AD30">
            <v>7.4971360000000011</v>
          </cell>
          <cell r="AE30">
            <v>23.931354558715341</v>
          </cell>
          <cell r="AF30">
            <v>23.931354558715341</v>
          </cell>
          <cell r="AG30">
            <v>25.213354558715341</v>
          </cell>
          <cell r="AH30">
            <v>356.40284402001419</v>
          </cell>
          <cell r="AI30">
            <v>74.069999999999993</v>
          </cell>
          <cell r="AJ30">
            <v>0.49</v>
          </cell>
          <cell r="AK30">
            <v>18</v>
          </cell>
          <cell r="AL30">
            <v>0.45</v>
          </cell>
          <cell r="AM30">
            <v>1.4E-2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 t="str">
            <v/>
          </cell>
          <cell r="AV30">
            <v>1.1671964236528531</v>
          </cell>
          <cell r="AW30">
            <v>185.63457031085673</v>
          </cell>
          <cell r="AX30" t="str">
            <v/>
          </cell>
          <cell r="AY30">
            <v>120.48880343979978</v>
          </cell>
          <cell r="AZ30" t="str">
            <v>46°26'13''</v>
          </cell>
          <cell r="BA30">
            <v>3.1081370028379447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>
            <v>0</v>
          </cell>
          <cell r="BG30">
            <v>0.83695201556002952</v>
          </cell>
          <cell r="BH30">
            <v>2.6666666666666665</v>
          </cell>
          <cell r="BI30">
            <v>1.2</v>
          </cell>
          <cell r="BJ30" t="str">
            <v/>
          </cell>
          <cell r="BK30" t="str">
            <v/>
          </cell>
          <cell r="BL30" t="str">
            <v/>
          </cell>
          <cell r="BM30">
            <v>1.1004840207873858</v>
          </cell>
          <cell r="BN30" t="str">
            <v/>
          </cell>
          <cell r="BO30">
            <v>686.87299999999993</v>
          </cell>
          <cell r="BP30">
            <v>686.51299999999992</v>
          </cell>
          <cell r="BQ30">
            <v>687.32299999999998</v>
          </cell>
          <cell r="BR30">
            <v>686.96299999999997</v>
          </cell>
          <cell r="BS30">
            <v>688.11300000000006</v>
          </cell>
          <cell r="BT30">
            <v>689.41300000000001</v>
          </cell>
          <cell r="BU30" t="str">
            <v/>
          </cell>
          <cell r="BV30">
            <v>0.79000000000007731</v>
          </cell>
          <cell r="BW30">
            <v>2.4500000000000455</v>
          </cell>
          <cell r="BX30">
            <v>1.2400000000000773</v>
          </cell>
          <cell r="BY30">
            <v>450</v>
          </cell>
          <cell r="BZ30">
            <v>0.96250000000000002</v>
          </cell>
          <cell r="CA30">
            <v>0.5625</v>
          </cell>
          <cell r="CB30">
            <v>1.6200000000000614</v>
          </cell>
          <cell r="CC30">
            <v>1.4066499719909016</v>
          </cell>
          <cell r="CD30">
            <v>2736.571583790862</v>
          </cell>
          <cell r="CE30">
            <v>9.2702451954917886E-2</v>
          </cell>
          <cell r="CF30">
            <v>764.79522862807255</v>
          </cell>
          <cell r="CG30">
            <v>3501.3668124189344</v>
          </cell>
          <cell r="CH30">
            <v>1.5</v>
          </cell>
          <cell r="CI30">
            <v>4487</v>
          </cell>
          <cell r="CJ30">
            <v>1.1705037260147986</v>
          </cell>
          <cell r="CK30">
            <v>1.5</v>
          </cell>
          <cell r="CL30">
            <v>2</v>
          </cell>
          <cell r="CM30">
            <v>2</v>
          </cell>
        </row>
        <row r="31">
          <cell r="A31">
            <v>48</v>
          </cell>
          <cell r="B31" t="str">
            <v>C14</v>
          </cell>
          <cell r="C31" t="str">
            <v>C15</v>
          </cell>
          <cell r="F31">
            <v>1.1199999999999997</v>
          </cell>
          <cell r="G31">
            <v>5</v>
          </cell>
          <cell r="J31" t="str">
            <v/>
          </cell>
          <cell r="K31">
            <v>0.1114086862725861</v>
          </cell>
          <cell r="L31">
            <v>3.1114086862725863</v>
          </cell>
          <cell r="M31">
            <v>3.1114086862725863</v>
          </cell>
          <cell r="N31">
            <v>469.45924466702473</v>
          </cell>
          <cell r="O31">
            <v>0.62989898989898918</v>
          </cell>
          <cell r="P31">
            <v>331.19733249624136</v>
          </cell>
          <cell r="S31">
            <v>12.820000000000002</v>
          </cell>
          <cell r="T31">
            <v>98</v>
          </cell>
          <cell r="U31">
            <v>5025</v>
          </cell>
          <cell r="V31">
            <v>0.68799999999999994</v>
          </cell>
          <cell r="X31">
            <v>0</v>
          </cell>
          <cell r="Y31" t="str">
            <v/>
          </cell>
          <cell r="AA31">
            <v>0</v>
          </cell>
          <cell r="AB31" t="str">
            <v/>
          </cell>
          <cell r="AC31">
            <v>0.58479999999999999</v>
          </cell>
          <cell r="AD31">
            <v>7.4971360000000011</v>
          </cell>
          <cell r="AE31">
            <v>23.931354558715341</v>
          </cell>
          <cell r="AF31">
            <v>23.931354558715341</v>
          </cell>
          <cell r="AG31">
            <v>25.213354558715341</v>
          </cell>
          <cell r="AH31">
            <v>356.41068705495672</v>
          </cell>
          <cell r="AI31">
            <v>7.92</v>
          </cell>
          <cell r="AJ31">
            <v>0.49</v>
          </cell>
          <cell r="AK31">
            <v>18</v>
          </cell>
          <cell r="AL31">
            <v>0.45</v>
          </cell>
          <cell r="AM31">
            <v>1.4E-2</v>
          </cell>
          <cell r="AN31">
            <v>0</v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>
            <v>0</v>
          </cell>
          <cell r="AU31" t="str">
            <v/>
          </cell>
          <cell r="AV31">
            <v>1.1671964236528531</v>
          </cell>
          <cell r="AW31">
            <v>185.63457031085673</v>
          </cell>
          <cell r="AX31" t="str">
            <v/>
          </cell>
          <cell r="AY31">
            <v>171.69793098169856</v>
          </cell>
          <cell r="AZ31" t="str">
            <v>51°12'33''</v>
          </cell>
          <cell r="BA31">
            <v>2.7823125836732552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>
            <v>0</v>
          </cell>
          <cell r="BG31">
            <v>0.83697043360582635</v>
          </cell>
          <cell r="BH31">
            <v>2.6666666666666665</v>
          </cell>
          <cell r="BI31">
            <v>1.2</v>
          </cell>
          <cell r="BJ31" t="str">
            <v/>
          </cell>
          <cell r="BK31" t="str">
            <v/>
          </cell>
          <cell r="BL31" t="str">
            <v/>
          </cell>
          <cell r="BM31">
            <v>1.1005158192416571</v>
          </cell>
          <cell r="BN31" t="str">
            <v/>
          </cell>
          <cell r="BO31">
            <v>686.51299999999992</v>
          </cell>
          <cell r="BP31">
            <v>686.47299999999996</v>
          </cell>
          <cell r="BQ31">
            <v>686.96299999999997</v>
          </cell>
          <cell r="BR31">
            <v>686.923</v>
          </cell>
          <cell r="BS31">
            <v>689.41300000000001</v>
          </cell>
          <cell r="BT31">
            <v>689.03300000000013</v>
          </cell>
          <cell r="BU31" t="str">
            <v/>
          </cell>
          <cell r="BV31">
            <v>2.4500000000000455</v>
          </cell>
          <cell r="BW31">
            <v>2.1100000000001273</v>
          </cell>
          <cell r="BX31">
            <v>2.9000000000000457</v>
          </cell>
          <cell r="BY31">
            <v>450</v>
          </cell>
          <cell r="BZ31">
            <v>0.96250000000000002</v>
          </cell>
          <cell r="CA31">
            <v>0.5625</v>
          </cell>
          <cell r="CB31">
            <v>2.2800000000000864</v>
          </cell>
          <cell r="CC31">
            <v>1.8461750726099502</v>
          </cell>
          <cell r="CD31">
            <v>3591.6470643061298</v>
          </cell>
          <cell r="CE31">
            <v>4.9082623821784632E-2</v>
          </cell>
          <cell r="CF31">
            <v>404.9316465297232</v>
          </cell>
          <cell r="CG31">
            <v>3996.5787108358531</v>
          </cell>
          <cell r="CH31">
            <v>1.5</v>
          </cell>
          <cell r="CI31">
            <v>4487</v>
          </cell>
          <cell r="CJ31">
            <v>1.3360526111552886</v>
          </cell>
          <cell r="CK31">
            <v>1.5</v>
          </cell>
          <cell r="CL31">
            <v>2</v>
          </cell>
          <cell r="CM31">
            <v>2</v>
          </cell>
        </row>
        <row r="32">
          <cell r="A32">
            <v>49</v>
          </cell>
          <cell r="B32" t="str">
            <v>C15</v>
          </cell>
          <cell r="C32" t="str">
            <v>C16</v>
          </cell>
          <cell r="F32">
            <v>1.1199999999999997</v>
          </cell>
          <cell r="G32">
            <v>5</v>
          </cell>
          <cell r="J32" t="str">
            <v/>
          </cell>
          <cell r="K32">
            <v>3.8589780837585699E-2</v>
          </cell>
          <cell r="L32">
            <v>3.149998467110172</v>
          </cell>
          <cell r="M32">
            <v>3.149998467110172</v>
          </cell>
          <cell r="N32">
            <v>468.61830850381955</v>
          </cell>
          <cell r="O32">
            <v>0.66974137931034572</v>
          </cell>
          <cell r="P32">
            <v>351.51544098432061</v>
          </cell>
          <cell r="S32">
            <v>12.820000000000002</v>
          </cell>
          <cell r="T32">
            <v>98</v>
          </cell>
          <cell r="U32">
            <v>5025</v>
          </cell>
          <cell r="V32">
            <v>0.68799999999999994</v>
          </cell>
          <cell r="X32">
            <v>0</v>
          </cell>
          <cell r="Y32" t="str">
            <v/>
          </cell>
          <cell r="AA32">
            <v>0</v>
          </cell>
          <cell r="AB32" t="str">
            <v/>
          </cell>
          <cell r="AC32">
            <v>0.58479999999999999</v>
          </cell>
          <cell r="AD32">
            <v>7.4971360000000011</v>
          </cell>
          <cell r="AE32">
            <v>23.931354558715341</v>
          </cell>
          <cell r="AF32">
            <v>23.931354558715341</v>
          </cell>
          <cell r="AG32">
            <v>25.213354558715341</v>
          </cell>
          <cell r="AH32">
            <v>376.72879554303597</v>
          </cell>
          <cell r="AI32">
            <v>5.22</v>
          </cell>
          <cell r="AJ32">
            <v>40.07</v>
          </cell>
          <cell r="AK32">
            <v>18</v>
          </cell>
          <cell r="AL32">
            <v>0.45</v>
          </cell>
          <cell r="AM32">
            <v>1.4E-2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 t="str">
            <v/>
          </cell>
          <cell r="AV32">
            <v>10.554935394568046</v>
          </cell>
          <cell r="AW32">
            <v>1678.6899419186741</v>
          </cell>
          <cell r="AX32" t="str">
            <v/>
          </cell>
          <cell r="AY32">
            <v>150.5004077340291</v>
          </cell>
          <cell r="AZ32" t="str">
            <v>21°11'51''</v>
          </cell>
          <cell r="BA32">
            <v>7.1254554098055687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>
            <v>0</v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>
            <v>0.1</v>
          </cell>
          <cell r="BO32">
            <v>686.37299999999993</v>
          </cell>
          <cell r="BP32">
            <v>684.2829999999999</v>
          </cell>
          <cell r="BQ32">
            <v>686.82299999999998</v>
          </cell>
          <cell r="BR32">
            <v>684.73299999999995</v>
          </cell>
          <cell r="BS32">
            <v>689.03300000000013</v>
          </cell>
          <cell r="BT32">
            <v>684.62300000000005</v>
          </cell>
          <cell r="BU32" t="str">
            <v/>
          </cell>
          <cell r="BV32">
            <v>2.2100000000001501</v>
          </cell>
          <cell r="BW32">
            <v>-0.10999999999989996</v>
          </cell>
          <cell r="BX32">
            <v>2.6600000000001502</v>
          </cell>
          <cell r="BY32">
            <v>450</v>
          </cell>
          <cell r="BZ32">
            <v>0.96250000000000002</v>
          </cell>
          <cell r="CA32">
            <v>0.5625</v>
          </cell>
          <cell r="CB32">
            <v>1.0500000000001251</v>
          </cell>
          <cell r="CC32">
            <v>0.96987335878849579</v>
          </cell>
          <cell r="CD32">
            <v>1886.8431567093255</v>
          </cell>
          <cell r="CE32">
            <v>0.19554065331898984</v>
          </cell>
          <cell r="CF32">
            <v>1613.2103898816663</v>
          </cell>
          <cell r="CG32">
            <v>3500.0535465909916</v>
          </cell>
          <cell r="CH32">
            <v>1.5</v>
          </cell>
          <cell r="CI32">
            <v>4487</v>
          </cell>
          <cell r="CJ32">
            <v>1.1700647024485151</v>
          </cell>
          <cell r="CK32">
            <v>1.5</v>
          </cell>
          <cell r="CL32">
            <v>2</v>
          </cell>
          <cell r="CM32">
            <v>2</v>
          </cell>
        </row>
        <row r="33">
          <cell r="A33">
            <v>50</v>
          </cell>
          <cell r="B33" t="str">
            <v>C16</v>
          </cell>
          <cell r="C33" t="str">
            <v>C17</v>
          </cell>
          <cell r="F33">
            <v>1.1199999999999997</v>
          </cell>
          <cell r="G33">
            <v>5</v>
          </cell>
          <cell r="J33" t="str">
            <v/>
          </cell>
          <cell r="K33">
            <v>0.48517237035901284</v>
          </cell>
          <cell r="L33">
            <v>3.6351708374691847</v>
          </cell>
          <cell r="M33">
            <v>3.6351708374691847</v>
          </cell>
          <cell r="N33">
            <v>458.27944425352018</v>
          </cell>
          <cell r="O33">
            <v>0.64210396039604045</v>
          </cell>
          <cell r="P33">
            <v>329.57461165807547</v>
          </cell>
          <cell r="S33">
            <v>12.820000000000002</v>
          </cell>
          <cell r="T33">
            <v>98</v>
          </cell>
          <cell r="U33">
            <v>5025</v>
          </cell>
          <cell r="V33">
            <v>0.68799999999999994</v>
          </cell>
          <cell r="X33">
            <v>0</v>
          </cell>
          <cell r="Y33" t="str">
            <v/>
          </cell>
          <cell r="AA33">
            <v>0</v>
          </cell>
          <cell r="AB33" t="str">
            <v/>
          </cell>
          <cell r="AC33">
            <v>0.58479999999999999</v>
          </cell>
          <cell r="AD33">
            <v>7.4971360000000011</v>
          </cell>
          <cell r="AE33">
            <v>23.931354558715341</v>
          </cell>
          <cell r="AF33">
            <v>23.931354558715341</v>
          </cell>
          <cell r="AG33">
            <v>25.213354558715341</v>
          </cell>
          <cell r="AH33">
            <v>354.78796621679084</v>
          </cell>
          <cell r="AI33">
            <v>4.04</v>
          </cell>
          <cell r="AJ33">
            <v>26.1</v>
          </cell>
          <cell r="AK33">
            <v>18</v>
          </cell>
          <cell r="AL33">
            <v>0.45</v>
          </cell>
          <cell r="AM33">
            <v>1.4E-2</v>
          </cell>
          <cell r="AN33">
            <v>0</v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>
            <v>0</v>
          </cell>
          <cell r="AU33" t="str">
            <v/>
          </cell>
          <cell r="AV33">
            <v>8.5185595128479807</v>
          </cell>
          <cell r="AW33">
            <v>1354.8183517269902</v>
          </cell>
          <cell r="AX33" t="str">
            <v/>
          </cell>
          <cell r="AY33">
            <v>150.4994376613574</v>
          </cell>
          <cell r="AZ33" t="str">
            <v>00°00'00''</v>
          </cell>
          <cell r="BA33">
            <v>1000</v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>
            <v>0</v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>
            <v>683.88299999999992</v>
          </cell>
          <cell r="BP33">
            <v>682.83299999999997</v>
          </cell>
          <cell r="BQ33">
            <v>684.33299999999997</v>
          </cell>
          <cell r="BR33">
            <v>683.28300000000002</v>
          </cell>
          <cell r="BS33">
            <v>684.62300000000005</v>
          </cell>
          <cell r="BT33">
            <v>683.44299999999998</v>
          </cell>
          <cell r="BU33" t="str">
            <v/>
          </cell>
          <cell r="BV33">
            <v>0.29000000000007731</v>
          </cell>
          <cell r="BW33">
            <v>0.15999999999996817</v>
          </cell>
          <cell r="BX33">
            <v>0.74000000000007726</v>
          </cell>
          <cell r="BY33">
            <v>450</v>
          </cell>
          <cell r="BZ33">
            <v>0.96250000000000002</v>
          </cell>
          <cell r="CA33">
            <v>0.5625</v>
          </cell>
          <cell r="CB33">
            <v>0.22500000000002274</v>
          </cell>
          <cell r="CC33">
            <v>0.22785683862238518</v>
          </cell>
          <cell r="CD33">
            <v>443.28479875054001</v>
          </cell>
          <cell r="CE33">
            <v>0.86521412866045633</v>
          </cell>
          <cell r="CF33">
            <v>9279.4215298833951</v>
          </cell>
          <cell r="CG33">
            <v>9722.7063286339344</v>
          </cell>
          <cell r="CH33">
            <v>1.5</v>
          </cell>
          <cell r="CI33">
            <v>4487</v>
          </cell>
          <cell r="CJ33">
            <v>3.2502918415312911</v>
          </cell>
          <cell r="CK33">
            <v>4</v>
          </cell>
          <cell r="CL33">
            <v>2</v>
          </cell>
          <cell r="CM33">
            <v>2</v>
          </cell>
        </row>
        <row r="34">
          <cell r="A34">
            <v>51</v>
          </cell>
          <cell r="B34" t="str">
            <v>C17</v>
          </cell>
          <cell r="C34" t="str">
            <v>C18</v>
          </cell>
          <cell r="D34">
            <v>0.09</v>
          </cell>
          <cell r="F34">
            <v>1.2099999999999997</v>
          </cell>
          <cell r="G34">
            <v>5</v>
          </cell>
          <cell r="J34" t="str">
            <v/>
          </cell>
          <cell r="K34">
            <v>7.674231238376758E-2</v>
          </cell>
          <cell r="L34">
            <v>3.7119131498529523</v>
          </cell>
          <cell r="M34">
            <v>3.7119131498529523</v>
          </cell>
          <cell r="N34">
            <v>456.68279766231387</v>
          </cell>
          <cell r="O34">
            <v>0.6266236233907243</v>
          </cell>
          <cell r="P34">
            <v>346.26355758776015</v>
          </cell>
          <cell r="Q34">
            <v>0.09</v>
          </cell>
          <cell r="S34">
            <v>12.910000000000002</v>
          </cell>
          <cell r="T34">
            <v>98</v>
          </cell>
          <cell r="U34">
            <v>5060</v>
          </cell>
          <cell r="V34">
            <v>0.68799999999999994</v>
          </cell>
          <cell r="X34">
            <v>0</v>
          </cell>
          <cell r="Y34" t="str">
            <v/>
          </cell>
          <cell r="AA34">
            <v>0</v>
          </cell>
          <cell r="AB34" t="str">
            <v/>
          </cell>
          <cell r="AC34">
            <v>0.58479999999999999</v>
          </cell>
          <cell r="AD34">
            <v>7.5497680000000011</v>
          </cell>
          <cell r="AE34">
            <v>24.087004676164803</v>
          </cell>
          <cell r="AF34">
            <v>24.087004676164803</v>
          </cell>
          <cell r="AG34">
            <v>25.378004676164803</v>
          </cell>
          <cell r="AH34">
            <v>371.64156226392492</v>
          </cell>
          <cell r="AI34">
            <v>64.47</v>
          </cell>
          <cell r="AJ34">
            <v>0.62</v>
          </cell>
          <cell r="AK34">
            <v>18</v>
          </cell>
          <cell r="AL34">
            <v>0.45</v>
          </cell>
          <cell r="AM34">
            <v>1.4E-2</v>
          </cell>
          <cell r="AN34">
            <v>0</v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>
            <v>0</v>
          </cell>
          <cell r="AU34" t="str">
            <v/>
          </cell>
          <cell r="AV34">
            <v>1.3129305471944275</v>
          </cell>
          <cell r="AW34">
            <v>208.81258118806932</v>
          </cell>
          <cell r="AX34" t="str">
            <v/>
          </cell>
          <cell r="AY34">
            <v>208.24170826422633</v>
          </cell>
          <cell r="AZ34" t="str">
            <v>57°44'32''</v>
          </cell>
          <cell r="BA34">
            <v>2.4182077430262381</v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>
            <v>0</v>
          </cell>
          <cell r="BG34">
            <v>0.87273757721530154</v>
          </cell>
          <cell r="BH34">
            <v>2.6666666666666665</v>
          </cell>
          <cell r="BI34">
            <v>1.2</v>
          </cell>
          <cell r="BJ34" t="str">
            <v/>
          </cell>
          <cell r="BK34" t="str">
            <v/>
          </cell>
          <cell r="BL34" t="str">
            <v/>
          </cell>
          <cell r="BM34">
            <v>1.1635873442743006</v>
          </cell>
          <cell r="BN34" t="str">
            <v/>
          </cell>
          <cell r="BO34">
            <v>683.00299999999993</v>
          </cell>
          <cell r="BP34">
            <v>682.60299999999995</v>
          </cell>
          <cell r="BQ34">
            <v>683.45299999999997</v>
          </cell>
          <cell r="BR34">
            <v>683.053</v>
          </cell>
          <cell r="BS34">
            <v>683.44299999999998</v>
          </cell>
          <cell r="BT34">
            <v>684.57300000000009</v>
          </cell>
          <cell r="BU34" t="str">
            <v/>
          </cell>
          <cell r="BV34">
            <v>-9.9999999999909051E-3</v>
          </cell>
          <cell r="BW34">
            <v>1.5200000000000955</v>
          </cell>
          <cell r="BX34">
            <v>0.44000000000000911</v>
          </cell>
          <cell r="BY34">
            <v>450</v>
          </cell>
          <cell r="BZ34">
            <v>0.96250000000000002</v>
          </cell>
          <cell r="CA34">
            <v>0.5625</v>
          </cell>
          <cell r="CB34">
            <v>0.7550000000000523</v>
          </cell>
          <cell r="CC34">
            <v>0.72046281976272386</v>
          </cell>
          <cell r="CD34">
            <v>1401.626644153703</v>
          </cell>
          <cell r="CE34">
            <v>0.32021685538789268</v>
          </cell>
          <cell r="CF34">
            <v>2905.9679626451261</v>
          </cell>
          <cell r="CG34">
            <v>4307.5946067988289</v>
          </cell>
          <cell r="CH34">
            <v>1.5</v>
          </cell>
          <cell r="CI34">
            <v>4487</v>
          </cell>
          <cell r="CJ34">
            <v>1.4400249409846764</v>
          </cell>
          <cell r="CK34">
            <v>1.5</v>
          </cell>
          <cell r="CL34">
            <v>2</v>
          </cell>
          <cell r="CM34">
            <v>2</v>
          </cell>
        </row>
        <row r="35">
          <cell r="A35">
            <v>52</v>
          </cell>
          <cell r="B35" t="str">
            <v>C18</v>
          </cell>
          <cell r="C35" t="str">
            <v>C19</v>
          </cell>
          <cell r="D35">
            <v>0.59</v>
          </cell>
          <cell r="E35">
            <v>2.21</v>
          </cell>
          <cell r="F35">
            <v>4.01</v>
          </cell>
          <cell r="G35">
            <v>5</v>
          </cell>
          <cell r="J35" t="str">
            <v/>
          </cell>
          <cell r="K35">
            <v>4.9682638660320799E-2</v>
          </cell>
          <cell r="L35">
            <v>3.7615957885132731</v>
          </cell>
          <cell r="M35">
            <v>3.7615957885132731</v>
          </cell>
          <cell r="N35">
            <v>455.65463229924131</v>
          </cell>
          <cell r="O35">
            <v>0.64050518134715029</v>
          </cell>
          <cell r="P35">
            <v>1170.3151030989034</v>
          </cell>
          <cell r="Q35">
            <v>0.59</v>
          </cell>
          <cell r="R35">
            <v>2.21</v>
          </cell>
          <cell r="S35">
            <v>15.71</v>
          </cell>
          <cell r="T35">
            <v>98</v>
          </cell>
          <cell r="U35">
            <v>6158</v>
          </cell>
          <cell r="V35">
            <v>0.68799999999999994</v>
          </cell>
          <cell r="X35">
            <v>0</v>
          </cell>
          <cell r="Y35" t="str">
            <v/>
          </cell>
          <cell r="AA35">
            <v>0</v>
          </cell>
          <cell r="AB35" t="str">
            <v/>
          </cell>
          <cell r="AC35">
            <v>0.58479999999999999</v>
          </cell>
          <cell r="AD35">
            <v>9.1872080000000018</v>
          </cell>
          <cell r="AE35">
            <v>28.892419965387656</v>
          </cell>
          <cell r="AF35">
            <v>28.892419965387656</v>
          </cell>
          <cell r="AG35">
            <v>30.463419965387658</v>
          </cell>
          <cell r="AH35">
            <v>1200.778523064291</v>
          </cell>
          <cell r="AI35">
            <v>19.3</v>
          </cell>
          <cell r="AJ35">
            <v>14.58</v>
          </cell>
          <cell r="AK35">
            <v>28</v>
          </cell>
          <cell r="AL35">
            <v>0.70000000000000007</v>
          </cell>
          <cell r="AM35">
            <v>1.2999999999999999E-2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 t="str">
            <v/>
          </cell>
          <cell r="AV35">
            <v>9.2051959495256561</v>
          </cell>
          <cell r="AW35">
            <v>3542.5745563108298</v>
          </cell>
          <cell r="AX35" t="str">
            <v/>
          </cell>
          <cell r="AY35">
            <v>114.73554446443033</v>
          </cell>
          <cell r="AZ35" t="str">
            <v>93°30'22''</v>
          </cell>
          <cell r="BA35">
            <v>1.0077907318737453</v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>
            <v>0</v>
          </cell>
          <cell r="BG35">
            <v>0.9343476434955017</v>
          </cell>
          <cell r="BH35">
            <v>2.1428571428571428</v>
          </cell>
          <cell r="BI35">
            <v>1.2</v>
          </cell>
          <cell r="BJ35" t="str">
            <v/>
          </cell>
          <cell r="BK35" t="str">
            <v/>
          </cell>
          <cell r="BL35" t="str">
            <v/>
          </cell>
          <cell r="BM35">
            <v>1.9886500545321404</v>
          </cell>
          <cell r="BN35" t="str">
            <v/>
          </cell>
          <cell r="BO35">
            <v>683.40299999999991</v>
          </cell>
          <cell r="BP35">
            <v>680.59299999999996</v>
          </cell>
          <cell r="BQ35">
            <v>684.10299999999995</v>
          </cell>
          <cell r="BR35">
            <v>681.29300000000001</v>
          </cell>
          <cell r="BS35">
            <v>684.57300000000009</v>
          </cell>
          <cell r="BT35">
            <v>679.55300000000011</v>
          </cell>
          <cell r="BU35" t="str">
            <v/>
          </cell>
          <cell r="BV35">
            <v>0.47000000000014097</v>
          </cell>
          <cell r="BW35">
            <v>-1.7399999999998954</v>
          </cell>
          <cell r="BX35">
            <v>1.1700000000001411</v>
          </cell>
          <cell r="BY35">
            <v>700</v>
          </cell>
          <cell r="BZ35">
            <v>1.2749999999999999</v>
          </cell>
          <cell r="CA35">
            <v>0.875</v>
          </cell>
          <cell r="CB35">
            <v>-0.63499999999987722</v>
          </cell>
          <cell r="CC35">
            <v>-0.52634837539558499</v>
          </cell>
          <cell r="CD35">
            <v>-1796.8546632801404</v>
          </cell>
          <cell r="CE35">
            <v>1.4625746628637755</v>
          </cell>
          <cell r="CF35">
            <v>15686.113259213991</v>
          </cell>
          <cell r="CG35">
            <v>13889.25859593385</v>
          </cell>
          <cell r="CH35">
            <v>1.25</v>
          </cell>
          <cell r="CI35">
            <v>4613</v>
          </cell>
          <cell r="CJ35">
            <v>3.763618739414115</v>
          </cell>
          <cell r="CK35">
            <v>4</v>
          </cell>
          <cell r="CL35">
            <v>3</v>
          </cell>
          <cell r="CM35">
            <v>3</v>
          </cell>
        </row>
        <row r="36">
          <cell r="A36">
            <v>53</v>
          </cell>
          <cell r="B36" t="str">
            <v>C19</v>
          </cell>
          <cell r="C36" t="str">
            <v>C20</v>
          </cell>
          <cell r="F36">
            <v>4.01</v>
          </cell>
          <cell r="G36">
            <v>5</v>
          </cell>
          <cell r="J36" t="str">
            <v/>
          </cell>
          <cell r="K36">
            <v>4.8647885230008001E-2</v>
          </cell>
          <cell r="L36">
            <v>3.810243673743281</v>
          </cell>
          <cell r="M36">
            <v>3.810243673743281</v>
          </cell>
          <cell r="N36">
            <v>454.65203698934312</v>
          </cell>
          <cell r="O36">
            <v>0.63959865053513276</v>
          </cell>
          <cell r="P36">
            <v>1166.0872655789467</v>
          </cell>
          <cell r="S36">
            <v>15.71</v>
          </cell>
          <cell r="T36">
            <v>98</v>
          </cell>
          <cell r="U36">
            <v>6158</v>
          </cell>
          <cell r="V36">
            <v>0.68799999999999994</v>
          </cell>
          <cell r="X36">
            <v>0</v>
          </cell>
          <cell r="Y36" t="str">
            <v/>
          </cell>
          <cell r="AA36">
            <v>0</v>
          </cell>
          <cell r="AB36" t="str">
            <v/>
          </cell>
          <cell r="AC36">
            <v>0.58479999999999999</v>
          </cell>
          <cell r="AD36">
            <v>9.1872080000000018</v>
          </cell>
          <cell r="AE36">
            <v>28.892419965387656</v>
          </cell>
          <cell r="AF36">
            <v>28.892419965387656</v>
          </cell>
          <cell r="AG36">
            <v>30.463419965387658</v>
          </cell>
          <cell r="AH36">
            <v>1196.5506855443343</v>
          </cell>
          <cell r="AI36">
            <v>21.49</v>
          </cell>
          <cell r="AJ36">
            <v>20.5</v>
          </cell>
          <cell r="AK36">
            <v>28</v>
          </cell>
          <cell r="AL36">
            <v>0.70000000000000007</v>
          </cell>
          <cell r="AM36">
            <v>1.2999999999999999E-2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 t="str">
            <v/>
          </cell>
          <cell r="AV36">
            <v>10.915187647171557</v>
          </cell>
          <cell r="AW36">
            <v>4200.6564823012577</v>
          </cell>
          <cell r="AX36" t="str">
            <v/>
          </cell>
          <cell r="AY36">
            <v>114.73715898942989</v>
          </cell>
          <cell r="AZ36" t="str">
            <v>00°00'00''</v>
          </cell>
          <cell r="BA36">
            <v>1000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>
            <v>0</v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>
            <v>680.59299999999996</v>
          </cell>
          <cell r="BP36">
            <v>676.18299999999999</v>
          </cell>
          <cell r="BQ36">
            <v>681.29300000000001</v>
          </cell>
          <cell r="BR36">
            <v>676.88300000000004</v>
          </cell>
          <cell r="BS36">
            <v>679.55300000000011</v>
          </cell>
          <cell r="BT36">
            <v>674.35300000000007</v>
          </cell>
          <cell r="BU36" t="str">
            <v/>
          </cell>
          <cell r="BV36">
            <v>-1.7399999999998954</v>
          </cell>
          <cell r="BW36">
            <v>-2.5299999999999727</v>
          </cell>
          <cell r="BX36">
            <v>-1.0399999999998952</v>
          </cell>
          <cell r="BY36">
            <v>700</v>
          </cell>
          <cell r="BZ36">
            <v>1.2749999999999999</v>
          </cell>
          <cell r="CA36">
            <v>0.875</v>
          </cell>
          <cell r="CB36">
            <v>-2.1349999999999341</v>
          </cell>
          <cell r="CC36">
            <v>-2.0245852491296268</v>
          </cell>
          <cell r="CD36">
            <v>-6911.5544307943328</v>
          </cell>
          <cell r="CE36">
            <v>1.9151977298689804</v>
          </cell>
          <cell r="CF36">
            <v>20540.495652844817</v>
          </cell>
          <cell r="CG36">
            <v>13628.941222050484</v>
          </cell>
          <cell r="CH36">
            <v>1.25</v>
          </cell>
          <cell r="CI36">
            <v>4613</v>
          </cell>
          <cell r="CJ36">
            <v>3.6930796721359429</v>
          </cell>
          <cell r="CK36">
            <v>4</v>
          </cell>
          <cell r="CL36">
            <v>3</v>
          </cell>
          <cell r="CM36">
            <v>3</v>
          </cell>
        </row>
        <row r="37">
          <cell r="A37">
            <v>54</v>
          </cell>
          <cell r="B37" t="str">
            <v>C20</v>
          </cell>
          <cell r="C37" t="str">
            <v>A21</v>
          </cell>
          <cell r="F37">
            <v>4.01</v>
          </cell>
          <cell r="G37">
            <v>5</v>
          </cell>
          <cell r="J37" t="str">
            <v/>
          </cell>
          <cell r="K37">
            <v>0.1971435875675345</v>
          </cell>
          <cell r="L37">
            <v>4.0073872613108152</v>
          </cell>
          <cell r="M37">
            <v>4.0073872613108152</v>
          </cell>
          <cell r="N37">
            <v>450.63065613657886</v>
          </cell>
          <cell r="O37">
            <v>0.63457776427703505</v>
          </cell>
          <cell r="P37">
            <v>1146.7003790862327</v>
          </cell>
          <cell r="S37">
            <v>15.71</v>
          </cell>
          <cell r="T37">
            <v>98</v>
          </cell>
          <cell r="U37">
            <v>6158</v>
          </cell>
          <cell r="V37">
            <v>0.68799999999999994</v>
          </cell>
          <cell r="X37">
            <v>0</v>
          </cell>
          <cell r="Y37" t="str">
            <v/>
          </cell>
          <cell r="AA37">
            <v>0</v>
          </cell>
          <cell r="AB37" t="str">
            <v/>
          </cell>
          <cell r="AC37">
            <v>0.58479999999999999</v>
          </cell>
          <cell r="AD37">
            <v>9.1872080000000018</v>
          </cell>
          <cell r="AE37">
            <v>28.892419965387656</v>
          </cell>
          <cell r="AF37">
            <v>28.892419965387656</v>
          </cell>
          <cell r="AG37">
            <v>30.463419965387658</v>
          </cell>
          <cell r="AH37">
            <v>1177.1637990516203</v>
          </cell>
          <cell r="AI37">
            <v>16.46</v>
          </cell>
          <cell r="AJ37">
            <v>9.2899999999999991</v>
          </cell>
          <cell r="AK37">
            <v>24</v>
          </cell>
          <cell r="AL37">
            <v>0.60000000000000009</v>
          </cell>
          <cell r="AM37">
            <v>1.2999999999999999E-2</v>
          </cell>
          <cell r="AN37">
            <v>0</v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>
            <v>0</v>
          </cell>
          <cell r="AU37" t="str">
            <v/>
          </cell>
          <cell r="AV37">
            <v>6.630265807271055</v>
          </cell>
          <cell r="AW37">
            <v>1874.6634916323314</v>
          </cell>
          <cell r="AX37" t="str">
            <v/>
          </cell>
          <cell r="AY37">
            <v>99.698075365859424</v>
          </cell>
          <cell r="AZ37" t="str">
            <v>15°02'21''</v>
          </cell>
          <cell r="BA37">
            <v>9.4697332935740395</v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>
            <v>0</v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>
            <v>676.18299999999999</v>
          </cell>
          <cell r="BP37">
            <v>674.65300000000002</v>
          </cell>
          <cell r="BQ37">
            <v>676.78300000000002</v>
          </cell>
          <cell r="BR37">
            <v>675.25300000000004</v>
          </cell>
          <cell r="BS37">
            <v>674.35300000000007</v>
          </cell>
          <cell r="BT37">
            <v>672.02300000000014</v>
          </cell>
          <cell r="BU37" t="str">
            <v/>
          </cell>
          <cell r="BV37">
            <v>-2.42999999999995</v>
          </cell>
          <cell r="BW37">
            <v>-3.2299999999999045</v>
          </cell>
          <cell r="BX37">
            <v>-1.8299999999999499</v>
          </cell>
          <cell r="BY37">
            <v>600</v>
          </cell>
          <cell r="BZ37">
            <v>1.1499999999999999</v>
          </cell>
          <cell r="CA37">
            <v>0.75</v>
          </cell>
          <cell r="CB37">
            <v>-2.8299999999999272</v>
          </cell>
          <cell r="CC37">
            <v>-3.2654364164759015</v>
          </cell>
          <cell r="CD37">
            <v>-9068.9332876576955</v>
          </cell>
          <cell r="CE37">
            <v>1.9570336894141922</v>
          </cell>
          <cell r="CF37">
            <v>20989.186318967211</v>
          </cell>
          <cell r="CG37">
            <v>11920.253031309516</v>
          </cell>
          <cell r="CH37">
            <v>1.25</v>
          </cell>
          <cell r="CI37">
            <v>3954</v>
          </cell>
          <cell r="CJ37">
            <v>3.768415854612265</v>
          </cell>
          <cell r="CK37">
            <v>4</v>
          </cell>
          <cell r="CL37">
            <v>3</v>
          </cell>
          <cell r="CM37">
            <v>3</v>
          </cell>
        </row>
        <row r="38">
          <cell r="A38">
            <v>55</v>
          </cell>
          <cell r="E38">
            <v>-3.1310065197464443</v>
          </cell>
          <cell r="F38" t="str">
            <v/>
          </cell>
          <cell r="G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S38" t="str">
            <v/>
          </cell>
          <cell r="U38" t="str">
            <v/>
          </cell>
          <cell r="X38">
            <v>0</v>
          </cell>
          <cell r="Y38" t="str">
            <v/>
          </cell>
          <cell r="AA38">
            <v>0</v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>
            <v>1.74</v>
          </cell>
          <cell r="AK38">
            <v>12</v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>
            <v>674.87300000000005</v>
          </cell>
          <cell r="BP38" t="str">
            <v/>
          </cell>
          <cell r="BQ38">
            <v>674.87300000000005</v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>
            <v>0</v>
          </cell>
          <cell r="BZ38">
            <v>0.4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 t="e">
            <v>#VALUE!</v>
          </cell>
          <cell r="CF38" t="e">
            <v>#VALUE!</v>
          </cell>
          <cell r="CG38" t="e">
            <v>#VALUE!</v>
          </cell>
          <cell r="CH38">
            <v>1.5</v>
          </cell>
          <cell r="CI38" t="e">
            <v>#VALUE!</v>
          </cell>
          <cell r="CJ38" t="e">
            <v>#VALUE!</v>
          </cell>
          <cell r="CK38" t="e">
            <v>#VALUE!</v>
          </cell>
          <cell r="CL38">
            <v>2</v>
          </cell>
          <cell r="CM38">
            <v>2</v>
          </cell>
        </row>
        <row r="39">
          <cell r="A39">
            <v>56</v>
          </cell>
          <cell r="F39" t="str">
            <v/>
          </cell>
          <cell r="G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S39" t="str">
            <v/>
          </cell>
          <cell r="U39" t="str">
            <v/>
          </cell>
          <cell r="X39">
            <v>0</v>
          </cell>
          <cell r="Y39" t="str">
            <v/>
          </cell>
          <cell r="AA39">
            <v>0</v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>
            <v>22.27</v>
          </cell>
          <cell r="AK39">
            <v>8</v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>
            <v>0</v>
          </cell>
          <cell r="BP39" t="str">
            <v/>
          </cell>
          <cell r="BQ39">
            <v>0</v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>
            <v>0</v>
          </cell>
          <cell r="BZ39">
            <v>0.4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 t="e">
            <v>#VALUE!</v>
          </cell>
          <cell r="CF39" t="e">
            <v>#VALUE!</v>
          </cell>
          <cell r="CG39" t="e">
            <v>#VALUE!</v>
          </cell>
          <cell r="CH39">
            <v>1.3</v>
          </cell>
          <cell r="CI39" t="e">
            <v>#VALUE!</v>
          </cell>
          <cell r="CJ39" t="e">
            <v>#VALUE!</v>
          </cell>
          <cell r="CK39" t="e">
            <v>#VALUE!</v>
          </cell>
          <cell r="CL39">
            <v>1</v>
          </cell>
          <cell r="CM39">
            <v>4</v>
          </cell>
        </row>
        <row r="40">
          <cell r="A40">
            <v>57</v>
          </cell>
          <cell r="C40" t="str">
            <v/>
          </cell>
          <cell r="F40" t="str">
            <v/>
          </cell>
          <cell r="G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S40" t="str">
            <v/>
          </cell>
          <cell r="U40" t="str">
            <v/>
          </cell>
          <cell r="X40">
            <v>0</v>
          </cell>
          <cell r="Y40" t="str">
            <v/>
          </cell>
          <cell r="AA40">
            <v>0</v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>
            <v>22.35</v>
          </cell>
          <cell r="AK40">
            <v>8</v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>
            <v>0</v>
          </cell>
          <cell r="BP40" t="str">
            <v/>
          </cell>
          <cell r="BQ40">
            <v>0</v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>
            <v>0</v>
          </cell>
          <cell r="BZ40">
            <v>0.4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 t="e">
            <v>#VALUE!</v>
          </cell>
          <cell r="CF40" t="e">
            <v>#VALUE!</v>
          </cell>
          <cell r="CG40" t="e">
            <v>#VALUE!</v>
          </cell>
          <cell r="CH40">
            <v>1.3</v>
          </cell>
          <cell r="CI40" t="e">
            <v>#VALUE!</v>
          </cell>
          <cell r="CJ40" t="e">
            <v>#VALUE!</v>
          </cell>
          <cell r="CK40" t="e">
            <v>#VALUE!</v>
          </cell>
          <cell r="CL40">
            <v>1</v>
          </cell>
          <cell r="CM40">
            <v>4</v>
          </cell>
        </row>
        <row r="41">
          <cell r="A41">
            <v>58</v>
          </cell>
          <cell r="B41" t="str">
            <v>C31</v>
          </cell>
          <cell r="C41" t="str">
            <v>C32</v>
          </cell>
          <cell r="F41">
            <v>0</v>
          </cell>
          <cell r="G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0.4</v>
          </cell>
          <cell r="S41">
            <v>0.4</v>
          </cell>
          <cell r="T41">
            <v>98</v>
          </cell>
          <cell r="U41">
            <v>157</v>
          </cell>
          <cell r="V41">
            <v>0.68799999999999994</v>
          </cell>
          <cell r="X41" t="str">
            <v/>
          </cell>
          <cell r="Y41" t="str">
            <v/>
          </cell>
          <cell r="AA41" t="str">
            <v/>
          </cell>
          <cell r="AB41" t="str">
            <v/>
          </cell>
          <cell r="AC41">
            <v>0.58479999999999999</v>
          </cell>
          <cell r="AD41">
            <v>0.23392000000000002</v>
          </cell>
          <cell r="AE41">
            <v>0.96275646183025421</v>
          </cell>
          <cell r="AF41">
            <v>1.0427564618302543</v>
          </cell>
          <cell r="AG41">
            <v>1.0827564618302543</v>
          </cell>
          <cell r="AH41">
            <v>1.5</v>
          </cell>
          <cell r="AI41">
            <v>33.06</v>
          </cell>
          <cell r="AJ41">
            <v>12.71</v>
          </cell>
          <cell r="AK41">
            <v>8</v>
          </cell>
          <cell r="AL41">
            <v>0.2</v>
          </cell>
          <cell r="AM41">
            <v>1.4E-2</v>
          </cell>
          <cell r="AN41">
            <v>1.8120574951171874E-2</v>
          </cell>
          <cell r="AO41">
            <v>3.125E-2</v>
          </cell>
          <cell r="AP41">
            <v>9.0602874755859361E-2</v>
          </cell>
          <cell r="AQ41">
            <v>1.0606024579340583</v>
          </cell>
          <cell r="AR41">
            <v>3.0484361958124309</v>
          </cell>
          <cell r="AS41">
            <v>0.97496141568254013</v>
          </cell>
          <cell r="AT41">
            <v>5.7333209672567068E-2</v>
          </cell>
          <cell r="AU41">
            <v>7.5453784623738945E-2</v>
          </cell>
          <cell r="AV41">
            <v>3.4620261029663735</v>
          </cell>
          <cell r="AW41">
            <v>108.76275771615262</v>
          </cell>
          <cell r="AX41">
            <v>1.379148553693974E-2</v>
          </cell>
          <cell r="AY41">
            <v>180.47667380172905</v>
          </cell>
          <cell r="AZ41" t="b">
            <v>0</v>
          </cell>
          <cell r="BA41" t="str">
            <v/>
          </cell>
          <cell r="BB41">
            <v>1E-3</v>
          </cell>
          <cell r="BC41">
            <v>0</v>
          </cell>
          <cell r="BD41">
            <v>0</v>
          </cell>
          <cell r="BE41">
            <v>1E-3</v>
          </cell>
          <cell r="BF41" t="str">
            <v/>
          </cell>
          <cell r="BG41">
            <v>2.6748963180841235E-2</v>
          </cell>
          <cell r="BH41">
            <v>5.9999999999999991</v>
          </cell>
          <cell r="BI41">
            <v>1.2</v>
          </cell>
          <cell r="BJ41">
            <v>0.10752081245013895</v>
          </cell>
          <cell r="BK41">
            <v>0.13877081245013895</v>
          </cell>
          <cell r="BL41">
            <v>7.4482604539801915E-6</v>
          </cell>
          <cell r="BM41">
            <v>0.16653391285271152</v>
          </cell>
          <cell r="BN41">
            <v>0</v>
          </cell>
          <cell r="BO41">
            <v>703.05299999999988</v>
          </cell>
          <cell r="BP41">
            <v>698.85299999999984</v>
          </cell>
          <cell r="BQ41">
            <v>703.25299999999993</v>
          </cell>
          <cell r="BR41">
            <v>699.05299999999988</v>
          </cell>
          <cell r="BS41">
            <v>704.45299999999997</v>
          </cell>
          <cell r="BT41">
            <v>699.85300000000007</v>
          </cell>
          <cell r="BU41" t="b">
            <v>0</v>
          </cell>
          <cell r="BV41">
            <v>1.2000000000000455</v>
          </cell>
          <cell r="BW41">
            <v>0.8000000000001819</v>
          </cell>
          <cell r="BX41">
            <v>1.4000000000000454</v>
          </cell>
          <cell r="BY41">
            <v>200</v>
          </cell>
          <cell r="BZ41">
            <v>0.65</v>
          </cell>
          <cell r="CA41">
            <v>0.25</v>
          </cell>
          <cell r="CB41">
            <v>1.0000000000001137</v>
          </cell>
          <cell r="CC41">
            <v>1.3051536509443407</v>
          </cell>
          <cell r="CD41">
            <v>1157.9975768003665</v>
          </cell>
          <cell r="CE41">
            <v>9.8449303549506206E-2</v>
          </cell>
          <cell r="CF41">
            <v>812.20675428342622</v>
          </cell>
          <cell r="CG41">
            <v>1970.2043310837926</v>
          </cell>
          <cell r="CH41">
            <v>1.5</v>
          </cell>
          <cell r="CI41">
            <v>2243</v>
          </cell>
          <cell r="CJ41">
            <v>1.3175686565428839</v>
          </cell>
          <cell r="CK41">
            <v>1.5</v>
          </cell>
          <cell r="CL41">
            <v>1</v>
          </cell>
          <cell r="CM41">
            <v>2</v>
          </cell>
        </row>
        <row r="42">
          <cell r="A42">
            <v>59</v>
          </cell>
          <cell r="B42" t="str">
            <v>C32</v>
          </cell>
          <cell r="C42" t="str">
            <v>C33</v>
          </cell>
          <cell r="F42">
            <v>0</v>
          </cell>
          <cell r="G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S42">
            <v>0.4</v>
          </cell>
          <cell r="T42">
            <v>98</v>
          </cell>
          <cell r="U42">
            <v>157</v>
          </cell>
          <cell r="V42">
            <v>0.68799999999999994</v>
          </cell>
          <cell r="X42">
            <v>0</v>
          </cell>
          <cell r="Y42" t="str">
            <v/>
          </cell>
          <cell r="AA42">
            <v>0</v>
          </cell>
          <cell r="AB42" t="str">
            <v/>
          </cell>
          <cell r="AC42">
            <v>0.58479999999999999</v>
          </cell>
          <cell r="AD42">
            <v>0.23392000000000002</v>
          </cell>
          <cell r="AE42">
            <v>0.96275646183025421</v>
          </cell>
          <cell r="AF42">
            <v>1.0427564618302543</v>
          </cell>
          <cell r="AG42">
            <v>1.0827564618302543</v>
          </cell>
          <cell r="AH42">
            <v>1.5</v>
          </cell>
          <cell r="AI42">
            <v>14.62</v>
          </cell>
          <cell r="AJ42">
            <v>22.67</v>
          </cell>
          <cell r="AK42">
            <v>8</v>
          </cell>
          <cell r="AL42">
            <v>0.2</v>
          </cell>
          <cell r="AM42">
            <v>1.4E-2</v>
          </cell>
          <cell r="AN42">
            <v>1.5719604492187501E-2</v>
          </cell>
          <cell r="AO42">
            <v>3.125E-2</v>
          </cell>
          <cell r="AP42">
            <v>7.85980224609375E-2</v>
          </cell>
          <cell r="AQ42">
            <v>1.3076246347994489</v>
          </cell>
          <cell r="AR42">
            <v>4.0408094936548542</v>
          </cell>
          <cell r="AS42">
            <v>1.550829268095187</v>
          </cell>
          <cell r="AT42">
            <v>8.7149958487991439E-2</v>
          </cell>
          <cell r="AU42">
            <v>0.10286956298017894</v>
          </cell>
          <cell r="AV42">
            <v>4.6236326602931452</v>
          </cell>
          <cell r="AW42">
            <v>145.25570398474781</v>
          </cell>
          <cell r="AX42">
            <v>1.0326616847745294E-2</v>
          </cell>
          <cell r="AY42">
            <v>204.8504252470143</v>
          </cell>
          <cell r="AZ42" t="str">
            <v>24°22'26''</v>
          </cell>
          <cell r="BA42">
            <v>13.890953541458391</v>
          </cell>
          <cell r="BB42">
            <v>2.7E-2</v>
          </cell>
          <cell r="BC42">
            <v>3.0000000000000001E-3</v>
          </cell>
          <cell r="BD42">
            <v>4.0000000000000001E-3</v>
          </cell>
          <cell r="BE42">
            <v>3.4000000000000002E-2</v>
          </cell>
          <cell r="BF42">
            <v>3.4000000000000002E-2</v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>
            <v>0.03</v>
          </cell>
          <cell r="BO42">
            <v>698.82299999999987</v>
          </cell>
          <cell r="BP42">
            <v>695.51299999999992</v>
          </cell>
          <cell r="BQ42">
            <v>699.02299999999991</v>
          </cell>
          <cell r="BR42">
            <v>695.71299999999997</v>
          </cell>
          <cell r="BS42">
            <v>699.85300000000007</v>
          </cell>
          <cell r="BT42">
            <v>696.53300000000013</v>
          </cell>
          <cell r="BU42" t="str">
            <v/>
          </cell>
          <cell r="BV42">
            <v>0.83000000000015461</v>
          </cell>
          <cell r="BW42">
            <v>0.82000000000016371</v>
          </cell>
          <cell r="BX42">
            <v>1.0300000000001546</v>
          </cell>
          <cell r="BY42">
            <v>200</v>
          </cell>
          <cell r="BZ42">
            <v>0.65</v>
          </cell>
          <cell r="CA42">
            <v>0.25</v>
          </cell>
          <cell r="CB42">
            <v>0.82500000000015916</v>
          </cell>
          <cell r="CC42">
            <v>1.1074302853340923</v>
          </cell>
          <cell r="CD42">
            <v>982.56752066267336</v>
          </cell>
          <cell r="CE42">
            <v>0.13420744962108144</v>
          </cell>
          <cell r="CF42">
            <v>1217.9326053113141</v>
          </cell>
          <cell r="CG42">
            <v>2200.5001259739875</v>
          </cell>
          <cell r="CH42">
            <v>1.5</v>
          </cell>
          <cell r="CI42">
            <v>2243</v>
          </cell>
          <cell r="CJ42">
            <v>1.4715783276687389</v>
          </cell>
          <cell r="CK42">
            <v>1.5</v>
          </cell>
          <cell r="CL42">
            <v>1</v>
          </cell>
          <cell r="CM42">
            <v>2</v>
          </cell>
        </row>
        <row r="43">
          <cell r="A43">
            <v>60</v>
          </cell>
          <cell r="B43" t="str">
            <v>C33</v>
          </cell>
          <cell r="C43" t="str">
            <v>C34</v>
          </cell>
          <cell r="F43">
            <v>0</v>
          </cell>
          <cell r="G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S43">
            <v>0.4</v>
          </cell>
          <cell r="T43">
            <v>98</v>
          </cell>
          <cell r="U43">
            <v>157</v>
          </cell>
          <cell r="V43">
            <v>0.68799999999999994</v>
          </cell>
          <cell r="X43">
            <v>0</v>
          </cell>
          <cell r="Y43" t="str">
            <v/>
          </cell>
          <cell r="AA43">
            <v>0</v>
          </cell>
          <cell r="AB43" t="str">
            <v/>
          </cell>
          <cell r="AC43">
            <v>0.58479999999999999</v>
          </cell>
          <cell r="AD43">
            <v>0.23392000000000002</v>
          </cell>
          <cell r="AE43">
            <v>0.96275646183025421</v>
          </cell>
          <cell r="AF43">
            <v>1.0427564618302543</v>
          </cell>
          <cell r="AG43">
            <v>1.0827564618302543</v>
          </cell>
          <cell r="AH43">
            <v>1.5</v>
          </cell>
          <cell r="AI43">
            <v>15.64</v>
          </cell>
          <cell r="AJ43">
            <v>21.09</v>
          </cell>
          <cell r="AK43">
            <v>8</v>
          </cell>
          <cell r="AL43">
            <v>0.2</v>
          </cell>
          <cell r="AM43">
            <v>1.4E-2</v>
          </cell>
          <cell r="AN43">
            <v>1.6001129150390623E-2</v>
          </cell>
          <cell r="AO43">
            <v>3.125E-2</v>
          </cell>
          <cell r="AP43">
            <v>8.0005645751953111E-2</v>
          </cell>
          <cell r="AQ43">
            <v>1.2738496815705684</v>
          </cell>
          <cell r="AR43">
            <v>3.9010338681074201</v>
          </cell>
          <cell r="AS43">
            <v>1.4634068275683341</v>
          </cell>
          <cell r="AT43">
            <v>8.2706065812305746E-2</v>
          </cell>
          <cell r="AU43">
            <v>9.8707194962696365E-2</v>
          </cell>
          <cell r="AV43">
            <v>4.4595994439352431</v>
          </cell>
          <cell r="AW43">
            <v>140.1024485102009</v>
          </cell>
          <cell r="AX43">
            <v>1.0706451000324841E-2</v>
          </cell>
          <cell r="AY43">
            <v>227.42337412800077</v>
          </cell>
          <cell r="AZ43" t="str">
            <v>22°34'23''</v>
          </cell>
          <cell r="BA43">
            <v>15.03200026335843</v>
          </cell>
          <cell r="BB43">
            <v>1E-3</v>
          </cell>
          <cell r="BC43">
            <v>1E-3</v>
          </cell>
          <cell r="BD43">
            <v>4.0000000000000001E-3</v>
          </cell>
          <cell r="BE43">
            <v>6.0000000000000001E-3</v>
          </cell>
          <cell r="BF43">
            <v>5.0000000000000001E-3</v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>
            <v>0.01</v>
          </cell>
          <cell r="BO43">
            <v>695.50299999999993</v>
          </cell>
          <cell r="BP43">
            <v>692.20299999999997</v>
          </cell>
          <cell r="BQ43">
            <v>695.70299999999997</v>
          </cell>
          <cell r="BR43">
            <v>692.40300000000002</v>
          </cell>
          <cell r="BS43">
            <v>696.53300000000013</v>
          </cell>
          <cell r="BT43">
            <v>693.23299999999995</v>
          </cell>
          <cell r="BU43" t="str">
            <v/>
          </cell>
          <cell r="BV43">
            <v>0.83000000000015461</v>
          </cell>
          <cell r="BW43">
            <v>0.82999999999992724</v>
          </cell>
          <cell r="BX43">
            <v>1.0300000000001546</v>
          </cell>
          <cell r="BY43">
            <v>200</v>
          </cell>
          <cell r="BZ43">
            <v>0.65</v>
          </cell>
          <cell r="CA43">
            <v>0.25</v>
          </cell>
          <cell r="CB43">
            <v>0.83000000000004093</v>
          </cell>
          <cell r="CC43">
            <v>1.1132435599236561</v>
          </cell>
          <cell r="CD43">
            <v>987.72534854226399</v>
          </cell>
          <cell r="CE43">
            <v>0.13295061126629726</v>
          </cell>
          <cell r="CF43">
            <v>1206.5267972416477</v>
          </cell>
          <cell r="CG43">
            <v>2194.2521457839116</v>
          </cell>
          <cell r="CH43">
            <v>1.5</v>
          </cell>
          <cell r="CI43">
            <v>2243</v>
          </cell>
          <cell r="CJ43">
            <v>1.4674000083262895</v>
          </cell>
          <cell r="CK43">
            <v>1.5</v>
          </cell>
          <cell r="CL43">
            <v>1</v>
          </cell>
          <cell r="CM43">
            <v>2</v>
          </cell>
        </row>
        <row r="44">
          <cell r="A44">
            <v>61</v>
          </cell>
          <cell r="B44" t="str">
            <v>C34</v>
          </cell>
          <cell r="C44" t="str">
            <v>C35</v>
          </cell>
          <cell r="F44">
            <v>0</v>
          </cell>
          <cell r="G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S44">
            <v>0.4</v>
          </cell>
          <cell r="T44">
            <v>98</v>
          </cell>
          <cell r="U44">
            <v>157</v>
          </cell>
          <cell r="V44">
            <v>0.68799999999999994</v>
          </cell>
          <cell r="X44">
            <v>0</v>
          </cell>
          <cell r="Y44" t="str">
            <v/>
          </cell>
          <cell r="AA44">
            <v>0</v>
          </cell>
          <cell r="AB44" t="str">
            <v/>
          </cell>
          <cell r="AC44">
            <v>0.58479999999999999</v>
          </cell>
          <cell r="AD44">
            <v>0.23392000000000002</v>
          </cell>
          <cell r="AE44">
            <v>0.96275646183025421</v>
          </cell>
          <cell r="AF44">
            <v>1.0427564618302543</v>
          </cell>
          <cell r="AG44">
            <v>1.0827564618302543</v>
          </cell>
          <cell r="AH44">
            <v>1.5</v>
          </cell>
          <cell r="AI44">
            <v>7.92</v>
          </cell>
          <cell r="AJ44">
            <v>6.27</v>
          </cell>
          <cell r="AK44">
            <v>8</v>
          </cell>
          <cell r="AL44">
            <v>0.2</v>
          </cell>
          <cell r="AM44">
            <v>1.4E-2</v>
          </cell>
          <cell r="AN44">
            <v>2.1549987792968753E-2</v>
          </cell>
          <cell r="AO44">
            <v>3.125E-2</v>
          </cell>
          <cell r="AP44">
            <v>0.10774993896484376</v>
          </cell>
          <cell r="AQ44">
            <v>0.8222695745335582</v>
          </cell>
          <cell r="AR44">
            <v>2.1628664938405349</v>
          </cell>
          <cell r="AS44">
            <v>0.55470527901471955</v>
          </cell>
          <cell r="AT44">
            <v>3.4461124016493309E-2</v>
          </cell>
          <cell r="AU44">
            <v>5.6011111809462062E-2</v>
          </cell>
          <cell r="AV44">
            <v>2.4315955122590709</v>
          </cell>
          <cell r="AW44">
            <v>76.39082597815009</v>
          </cell>
          <cell r="AX44">
            <v>1.9635865704987165E-2</v>
          </cell>
          <cell r="AY44">
            <v>232.97954529330997</v>
          </cell>
          <cell r="AZ44" t="str">
            <v>05°33'22''</v>
          </cell>
          <cell r="BA44">
            <v>61.824091446618468</v>
          </cell>
          <cell r="BB44">
            <v>1E-3</v>
          </cell>
          <cell r="BC44">
            <v>0.01</v>
          </cell>
          <cell r="BD44">
            <v>3.0000000000000001E-3</v>
          </cell>
          <cell r="BE44">
            <v>1.3999999999999999E-2</v>
          </cell>
          <cell r="BF44">
            <v>1.3000000000000001E-2</v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>
            <v>0.01</v>
          </cell>
          <cell r="BO44">
            <v>692.19299999999998</v>
          </cell>
          <cell r="BP44">
            <v>691.69299999999998</v>
          </cell>
          <cell r="BQ44">
            <v>692.39300000000003</v>
          </cell>
          <cell r="BR44">
            <v>691.89300000000003</v>
          </cell>
          <cell r="BS44">
            <v>693.23299999999995</v>
          </cell>
          <cell r="BT44">
            <v>692.71299999999997</v>
          </cell>
          <cell r="BU44" t="str">
            <v/>
          </cell>
          <cell r="BV44">
            <v>0.83999999999991815</v>
          </cell>
          <cell r="BW44">
            <v>0.81999999999993634</v>
          </cell>
          <cell r="BX44">
            <v>1.0399999999999181</v>
          </cell>
          <cell r="BY44">
            <v>200</v>
          </cell>
          <cell r="BZ44">
            <v>0.65</v>
          </cell>
          <cell r="CA44">
            <v>0.25</v>
          </cell>
          <cell r="CB44">
            <v>0.82999999999992724</v>
          </cell>
          <cell r="CC44">
            <v>1.1132435599235238</v>
          </cell>
          <cell r="CD44">
            <v>987.72534854214655</v>
          </cell>
          <cell r="CE44">
            <v>0.13295061126632512</v>
          </cell>
          <cell r="CF44">
            <v>1206.5267972419006</v>
          </cell>
          <cell r="CG44">
            <v>2194.2521457840471</v>
          </cell>
          <cell r="CH44">
            <v>1.5</v>
          </cell>
          <cell r="CI44">
            <v>2243</v>
          </cell>
          <cell r="CJ44">
            <v>1.4674000083263803</v>
          </cell>
          <cell r="CK44">
            <v>1.5</v>
          </cell>
          <cell r="CL44">
            <v>1</v>
          </cell>
          <cell r="CM44">
            <v>2</v>
          </cell>
        </row>
        <row r="45">
          <cell r="A45">
            <v>62</v>
          </cell>
          <cell r="B45" t="str">
            <v>C35</v>
          </cell>
          <cell r="C45" t="str">
            <v>C36</v>
          </cell>
          <cell r="F45">
            <v>0</v>
          </cell>
          <cell r="G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>
            <v>0.37</v>
          </cell>
          <cell r="S45">
            <v>0.77</v>
          </cell>
          <cell r="T45">
            <v>98</v>
          </cell>
          <cell r="U45">
            <v>302</v>
          </cell>
          <cell r="V45">
            <v>0.68799999999999994</v>
          </cell>
          <cell r="X45">
            <v>0</v>
          </cell>
          <cell r="Y45" t="str">
            <v/>
          </cell>
          <cell r="AA45">
            <v>0</v>
          </cell>
          <cell r="AB45" t="str">
            <v/>
          </cell>
          <cell r="AC45">
            <v>0.58479999999999999</v>
          </cell>
          <cell r="AD45">
            <v>0.45029600000000003</v>
          </cell>
          <cell r="AE45">
            <v>1.7664380181782624</v>
          </cell>
          <cell r="AF45">
            <v>1.9204380181782623</v>
          </cell>
          <cell r="AG45">
            <v>1.9974380181782623</v>
          </cell>
          <cell r="AH45">
            <v>1.9974380181782623</v>
          </cell>
          <cell r="AI45">
            <v>70.47</v>
          </cell>
          <cell r="AJ45">
            <v>0.5</v>
          </cell>
          <cell r="AK45">
            <v>8</v>
          </cell>
          <cell r="AL45">
            <v>0.2</v>
          </cell>
          <cell r="AM45">
            <v>1.4E-2</v>
          </cell>
          <cell r="AN45">
            <v>4.6388244628906249E-2</v>
          </cell>
          <cell r="AO45">
            <v>3.7500000000000006E-2</v>
          </cell>
          <cell r="AP45">
            <v>0.23194122314453122</v>
          </cell>
          <cell r="AQ45">
            <v>0.36158566651884705</v>
          </cell>
          <cell r="AR45">
            <v>0.63767018541147014</v>
          </cell>
          <cell r="AS45">
            <v>8.4915358629070098E-2</v>
          </cell>
          <cell r="AT45">
            <v>6.6638223359775156E-3</v>
          </cell>
          <cell r="AU45">
            <v>5.3052066964883765E-2</v>
          </cell>
          <cell r="AV45">
            <v>0.68666128978778085</v>
          </cell>
          <cell r="AW45">
            <v>21.572100635017847</v>
          </cell>
          <cell r="AX45">
            <v>9.2593579641281412E-2</v>
          </cell>
          <cell r="AY45">
            <v>225.3794367014097</v>
          </cell>
          <cell r="BA45" t="str">
            <v/>
          </cell>
          <cell r="BB45">
            <v>1E-3</v>
          </cell>
          <cell r="BC45">
            <v>0</v>
          </cell>
          <cell r="BD45">
            <v>0</v>
          </cell>
          <cell r="BE45">
            <v>1E-3</v>
          </cell>
          <cell r="BF45">
            <v>1E-3</v>
          </cell>
          <cell r="BG45">
            <v>3.5619597336175209E-2</v>
          </cell>
          <cell r="BH45">
            <v>5.9999999999999991</v>
          </cell>
          <cell r="BI45">
            <v>1.2</v>
          </cell>
          <cell r="BJ45">
            <v>5.1796114780220366E-3</v>
          </cell>
          <cell r="BK45">
            <v>4.2679611478022045E-2</v>
          </cell>
          <cell r="BL45">
            <v>1.6001287763291672E-5</v>
          </cell>
          <cell r="BM45">
            <v>5.1234735318942404E-2</v>
          </cell>
          <cell r="BN45">
            <v>0.03</v>
          </cell>
          <cell r="BO45">
            <v>691.66300000000001</v>
          </cell>
          <cell r="BP45">
            <v>691.31299999999999</v>
          </cell>
          <cell r="BQ45">
            <v>691.86300000000006</v>
          </cell>
          <cell r="BR45">
            <v>691.51300000000003</v>
          </cell>
          <cell r="BS45">
            <v>692.71299999999997</v>
          </cell>
          <cell r="BT45">
            <v>693.90300000000002</v>
          </cell>
          <cell r="BU45" t="str">
            <v/>
          </cell>
          <cell r="BV45">
            <v>0.84999999999990905</v>
          </cell>
          <cell r="BW45">
            <v>2.3899999999999864</v>
          </cell>
          <cell r="BX45">
            <v>1.049999999999909</v>
          </cell>
          <cell r="BY45">
            <v>200</v>
          </cell>
          <cell r="BZ45">
            <v>0.65</v>
          </cell>
          <cell r="CA45">
            <v>0.25</v>
          </cell>
          <cell r="CB45">
            <v>1.6199999999999477</v>
          </cell>
          <cell r="CC45">
            <v>1.9185135744830206</v>
          </cell>
          <cell r="CD45">
            <v>1702.2011689600604</v>
          </cell>
          <cell r="CE45">
            <v>4.1998103242530949E-2</v>
          </cell>
          <cell r="CF45">
            <v>346.48435175088031</v>
          </cell>
          <cell r="CG45">
            <v>2048.6855207109406</v>
          </cell>
          <cell r="CH45">
            <v>1.5</v>
          </cell>
          <cell r="CI45">
            <v>2243</v>
          </cell>
          <cell r="CJ45">
            <v>1.3700527334223858</v>
          </cell>
          <cell r="CK45">
            <v>1.5</v>
          </cell>
          <cell r="CL45">
            <v>1</v>
          </cell>
          <cell r="CM45">
            <v>2</v>
          </cell>
        </row>
        <row r="46">
          <cell r="A46">
            <v>63</v>
          </cell>
          <cell r="F46" t="str">
            <v/>
          </cell>
          <cell r="G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S46" t="str">
            <v/>
          </cell>
          <cell r="U46" t="str">
            <v/>
          </cell>
          <cell r="X46">
            <v>0</v>
          </cell>
          <cell r="Y46" t="str">
            <v/>
          </cell>
          <cell r="AA46">
            <v>0</v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>
            <v>16.149999999999999</v>
          </cell>
          <cell r="AK46">
            <v>8</v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>
            <v>691.31299999999999</v>
          </cell>
          <cell r="BP46" t="str">
            <v/>
          </cell>
          <cell r="BQ46">
            <v>691.31299999999999</v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>
            <v>0</v>
          </cell>
          <cell r="BZ46">
            <v>0.4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 t="e">
            <v>#VALUE!</v>
          </cell>
          <cell r="CF46" t="e">
            <v>#VALUE!</v>
          </cell>
          <cell r="CG46" t="e">
            <v>#VALUE!</v>
          </cell>
          <cell r="CH46">
            <v>1.3</v>
          </cell>
          <cell r="CI46" t="e">
            <v>#VALUE!</v>
          </cell>
          <cell r="CJ46" t="e">
            <v>#VALUE!</v>
          </cell>
          <cell r="CK46" t="e">
            <v>#VALUE!</v>
          </cell>
          <cell r="CL46">
            <v>1</v>
          </cell>
          <cell r="CM46">
            <v>4</v>
          </cell>
        </row>
        <row r="47">
          <cell r="A47">
            <v>64</v>
          </cell>
          <cell r="C47" t="str">
            <v/>
          </cell>
          <cell r="F47" t="str">
            <v/>
          </cell>
          <cell r="G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S47" t="str">
            <v/>
          </cell>
          <cell r="U47" t="str">
            <v/>
          </cell>
          <cell r="X47">
            <v>0</v>
          </cell>
          <cell r="Y47" t="str">
            <v/>
          </cell>
          <cell r="AA47">
            <v>0</v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>
            <v>2.12</v>
          </cell>
          <cell r="AK47">
            <v>8</v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>
            <v>-0.09</v>
          </cell>
          <cell r="BP47" t="str">
            <v/>
          </cell>
          <cell r="BQ47">
            <v>-0.09</v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>
            <v>0</v>
          </cell>
          <cell r="BZ47">
            <v>0.4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 t="e">
            <v>#VALUE!</v>
          </cell>
          <cell r="CF47" t="e">
            <v>#VALUE!</v>
          </cell>
          <cell r="CG47" t="e">
            <v>#VALUE!</v>
          </cell>
          <cell r="CH47">
            <v>1.5</v>
          </cell>
          <cell r="CI47" t="e">
            <v>#VALUE!</v>
          </cell>
          <cell r="CJ47" t="e">
            <v>#VALUE!</v>
          </cell>
          <cell r="CK47" t="e">
            <v>#VALUE!</v>
          </cell>
          <cell r="CL47">
            <v>1</v>
          </cell>
          <cell r="CM47">
            <v>2</v>
          </cell>
        </row>
        <row r="48">
          <cell r="A48">
            <v>65</v>
          </cell>
          <cell r="B48" t="str">
            <v>C41</v>
          </cell>
          <cell r="C48" t="str">
            <v>C42</v>
          </cell>
          <cell r="F48">
            <v>0</v>
          </cell>
          <cell r="G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>
            <v>0.06</v>
          </cell>
          <cell r="S48">
            <v>0.06</v>
          </cell>
          <cell r="T48">
            <v>98</v>
          </cell>
          <cell r="U48">
            <v>24</v>
          </cell>
          <cell r="V48">
            <v>0.68799999999999994</v>
          </cell>
          <cell r="X48" t="str">
            <v/>
          </cell>
          <cell r="Y48" t="str">
            <v/>
          </cell>
          <cell r="AA48" t="str">
            <v/>
          </cell>
          <cell r="AB48" t="str">
            <v/>
          </cell>
          <cell r="AC48">
            <v>0.58479999999999999</v>
          </cell>
          <cell r="AD48">
            <v>3.5088000000000001E-2</v>
          </cell>
          <cell r="AE48">
            <v>0.16595877174464532</v>
          </cell>
          <cell r="AF48">
            <v>0.17795877174464533</v>
          </cell>
          <cell r="AG48">
            <v>0.18395877174464534</v>
          </cell>
          <cell r="AH48">
            <v>1.5</v>
          </cell>
          <cell r="AI48">
            <v>22.03</v>
          </cell>
          <cell r="AJ48">
            <v>3.16</v>
          </cell>
          <cell r="AK48">
            <v>8</v>
          </cell>
          <cell r="AL48">
            <v>0.2</v>
          </cell>
          <cell r="AM48">
            <v>1.4E-2</v>
          </cell>
          <cell r="AN48">
            <v>2.5486755371093753E-2</v>
          </cell>
          <cell r="AO48">
            <v>3.125E-2</v>
          </cell>
          <cell r="AP48">
            <v>0.12743377685546875</v>
          </cell>
          <cell r="AQ48">
            <v>0.64346053825354355</v>
          </cell>
          <cell r="AR48">
            <v>1.5526440762324012</v>
          </cell>
          <cell r="AS48">
            <v>0.32228175403597431</v>
          </cell>
          <cell r="AT48">
            <v>2.1103030799670741E-2</v>
          </cell>
          <cell r="AU48">
            <v>4.6589786170764494E-2</v>
          </cell>
          <cell r="AV48">
            <v>1.7262397150928601</v>
          </cell>
          <cell r="AW48">
            <v>54.231420072706683</v>
          </cell>
          <cell r="AX48">
            <v>2.7659242520092379E-2</v>
          </cell>
          <cell r="AY48">
            <v>129.05298451941783</v>
          </cell>
          <cell r="AZ48" t="b">
            <v>0</v>
          </cell>
          <cell r="BA48" t="str">
            <v/>
          </cell>
          <cell r="BB48">
            <v>1E-3</v>
          </cell>
          <cell r="BC48">
            <v>0</v>
          </cell>
          <cell r="BD48">
            <v>0</v>
          </cell>
          <cell r="BE48">
            <v>1E-3</v>
          </cell>
          <cell r="BF48" t="str">
            <v/>
          </cell>
          <cell r="BG48">
            <v>2.6748963180841235E-2</v>
          </cell>
          <cell r="BH48">
            <v>5.9999999999999991</v>
          </cell>
          <cell r="BI48">
            <v>1.2</v>
          </cell>
          <cell r="BJ48">
            <v>2.6732161081230461E-2</v>
          </cell>
          <cell r="BK48">
            <v>5.7982161081230457E-2</v>
          </cell>
          <cell r="BL48">
            <v>7.4482604539801915E-6</v>
          </cell>
          <cell r="BM48">
            <v>6.9587531210021314E-2</v>
          </cell>
          <cell r="BN48">
            <v>0</v>
          </cell>
          <cell r="BO48">
            <v>734.95299999999997</v>
          </cell>
          <cell r="BP48">
            <v>734.25299999999993</v>
          </cell>
          <cell r="BQ48">
            <v>735.15300000000002</v>
          </cell>
          <cell r="BR48">
            <v>734.45299999999997</v>
          </cell>
          <cell r="BS48">
            <v>736.41300000000001</v>
          </cell>
          <cell r="BT48">
            <v>735.45299999999997</v>
          </cell>
          <cell r="BU48" t="b">
            <v>0</v>
          </cell>
          <cell r="BV48">
            <v>1.2599999999999909</v>
          </cell>
          <cell r="BW48">
            <v>1</v>
          </cell>
          <cell r="BX48">
            <v>1.4599999999999909</v>
          </cell>
          <cell r="BY48">
            <v>200</v>
          </cell>
          <cell r="BZ48">
            <v>0.65</v>
          </cell>
          <cell r="CA48">
            <v>0.25</v>
          </cell>
          <cell r="CB48">
            <v>1.1299999999999955</v>
          </cell>
          <cell r="CC48">
            <v>1.4446357810494279</v>
          </cell>
          <cell r="CD48">
            <v>1281.7530967361049</v>
          </cell>
          <cell r="CE48">
            <v>8.0049116323616665E-2</v>
          </cell>
          <cell r="CF48">
            <v>660.40520966983752</v>
          </cell>
          <cell r="CG48">
            <v>1942.1583064059423</v>
          </cell>
          <cell r="CH48">
            <v>1.5</v>
          </cell>
          <cell r="CI48">
            <v>2243</v>
          </cell>
          <cell r="CJ48">
            <v>1.2988129556883252</v>
          </cell>
          <cell r="CK48">
            <v>1.5</v>
          </cell>
          <cell r="CL48">
            <v>1</v>
          </cell>
          <cell r="CM48">
            <v>2</v>
          </cell>
        </row>
        <row r="49">
          <cell r="A49">
            <v>66</v>
          </cell>
          <cell r="B49" t="str">
            <v>C42</v>
          </cell>
          <cell r="C49" t="str">
            <v>C43</v>
          </cell>
          <cell r="F49">
            <v>0</v>
          </cell>
          <cell r="G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>
            <v>0.4</v>
          </cell>
          <cell r="S49">
            <v>0.46</v>
          </cell>
          <cell r="T49">
            <v>98</v>
          </cell>
          <cell r="U49">
            <v>181</v>
          </cell>
          <cell r="V49">
            <v>0.68799999999999994</v>
          </cell>
          <cell r="X49">
            <v>0</v>
          </cell>
          <cell r="Y49" t="str">
            <v/>
          </cell>
          <cell r="AA49">
            <v>0</v>
          </cell>
          <cell r="AB49" t="str">
            <v/>
          </cell>
          <cell r="AC49">
            <v>0.58479999999999999</v>
          </cell>
          <cell r="AD49">
            <v>0.26900800000000002</v>
          </cell>
          <cell r="AE49">
            <v>1.0958853742696166</v>
          </cell>
          <cell r="AF49">
            <v>1.1878853742696167</v>
          </cell>
          <cell r="AG49">
            <v>1.2338853742696168</v>
          </cell>
          <cell r="AH49">
            <v>1.5</v>
          </cell>
          <cell r="AI49">
            <v>66.78</v>
          </cell>
          <cell r="AJ49">
            <v>16.2</v>
          </cell>
          <cell r="AK49">
            <v>8</v>
          </cell>
          <cell r="AL49">
            <v>0.2</v>
          </cell>
          <cell r="AM49">
            <v>1.4E-2</v>
          </cell>
          <cell r="AN49">
            <v>1.7072296142578127E-2</v>
          </cell>
          <cell r="AO49">
            <v>3.125E-2</v>
          </cell>
          <cell r="AP49">
            <v>8.5361480712890625E-2</v>
          </cell>
          <cell r="AQ49">
            <v>1.1578313604856028</v>
          </cell>
          <cell r="AR49">
            <v>3.4306096134168564</v>
          </cell>
          <cell r="AS49">
            <v>1.1841931528911851</v>
          </cell>
          <cell r="AT49">
            <v>6.8326883757591314E-2</v>
          </cell>
          <cell r="AU49">
            <v>8.5399179900169445E-2</v>
          </cell>
          <cell r="AV49">
            <v>3.9085445822369489</v>
          </cell>
          <cell r="AW49">
            <v>122.79054945783788</v>
          </cell>
          <cell r="AX49">
            <v>1.2215923836345803E-2</v>
          </cell>
          <cell r="AY49">
            <v>149.423962754852</v>
          </cell>
          <cell r="AZ49" t="str">
            <v>20°22'16''</v>
          </cell>
          <cell r="BA49">
            <v>16.697561856392234</v>
          </cell>
          <cell r="BB49">
            <v>3.9E-2</v>
          </cell>
          <cell r="BC49">
            <v>5.0000000000000001E-3</v>
          </cell>
          <cell r="BD49">
            <v>2E-3</v>
          </cell>
          <cell r="BE49">
            <v>4.5999999999999999E-2</v>
          </cell>
          <cell r="BF49">
            <v>4.5999999999999999E-2</v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>
            <v>0.05</v>
          </cell>
          <cell r="BO49">
            <v>734.20299999999997</v>
          </cell>
          <cell r="BP49">
            <v>723.38299999999992</v>
          </cell>
          <cell r="BQ49">
            <v>734.40300000000002</v>
          </cell>
          <cell r="BR49">
            <v>723.58299999999997</v>
          </cell>
          <cell r="BS49">
            <v>735.45299999999997</v>
          </cell>
          <cell r="BT49">
            <v>724.58300000000008</v>
          </cell>
          <cell r="BU49" t="str">
            <v/>
          </cell>
          <cell r="BV49">
            <v>1.0499999999999545</v>
          </cell>
          <cell r="BW49">
            <v>1.0000000000001137</v>
          </cell>
          <cell r="BX49">
            <v>1.2499999999999545</v>
          </cell>
          <cell r="BY49">
            <v>200</v>
          </cell>
          <cell r="BZ49">
            <v>0.65</v>
          </cell>
          <cell r="CA49">
            <v>0.25</v>
          </cell>
          <cell r="CB49">
            <v>1.0250000000000341</v>
          </cell>
          <cell r="CC49">
            <v>1.3324559091383172</v>
          </cell>
          <cell r="CD49">
            <v>1182.2215053829721</v>
          </cell>
          <cell r="CE49">
            <v>9.4473964477023609E-2</v>
          </cell>
          <cell r="CF49">
            <v>779.41020693544476</v>
          </cell>
          <cell r="CG49">
            <v>1961.6317123184167</v>
          </cell>
          <cell r="CH49">
            <v>1.5</v>
          </cell>
          <cell r="CI49">
            <v>2243</v>
          </cell>
          <cell r="CJ49">
            <v>1.3118357416306845</v>
          </cell>
          <cell r="CK49">
            <v>1.5</v>
          </cell>
          <cell r="CL49">
            <v>1</v>
          </cell>
          <cell r="CM49">
            <v>2</v>
          </cell>
        </row>
        <row r="50">
          <cell r="A50">
            <v>67</v>
          </cell>
          <cell r="B50" t="str">
            <v>C43</v>
          </cell>
          <cell r="C50" t="str">
            <v>C44</v>
          </cell>
          <cell r="F50">
            <v>0</v>
          </cell>
          <cell r="G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S50">
            <v>0.46</v>
          </cell>
          <cell r="T50">
            <v>98</v>
          </cell>
          <cell r="U50">
            <v>181</v>
          </cell>
          <cell r="V50">
            <v>0.68799999999999994</v>
          </cell>
          <cell r="X50">
            <v>0</v>
          </cell>
          <cell r="Y50" t="str">
            <v/>
          </cell>
          <cell r="AA50">
            <v>0</v>
          </cell>
          <cell r="AB50" t="str">
            <v/>
          </cell>
          <cell r="AC50">
            <v>0.58479999999999999</v>
          </cell>
          <cell r="AD50">
            <v>0.26900800000000002</v>
          </cell>
          <cell r="AE50">
            <v>1.0958853742696166</v>
          </cell>
          <cell r="AF50">
            <v>1.1878853742696167</v>
          </cell>
          <cell r="AG50">
            <v>1.2338853742696168</v>
          </cell>
          <cell r="AH50">
            <v>1.5</v>
          </cell>
          <cell r="AI50">
            <v>58.58</v>
          </cell>
          <cell r="AJ50">
            <v>1.02</v>
          </cell>
          <cell r="AK50">
            <v>8</v>
          </cell>
          <cell r="AL50">
            <v>0.2</v>
          </cell>
          <cell r="AM50">
            <v>1.4E-2</v>
          </cell>
          <cell r="AN50">
            <v>3.3689880371093758E-2</v>
          </cell>
          <cell r="AO50">
            <v>3.125E-2</v>
          </cell>
          <cell r="AP50">
            <v>0.16844940185546878</v>
          </cell>
          <cell r="AQ50">
            <v>0.42919142702492158</v>
          </cell>
          <cell r="AR50">
            <v>0.89607259602776035</v>
          </cell>
          <cell r="AS50">
            <v>0.13157878423470801</v>
          </cell>
          <cell r="AT50">
            <v>9.3886483706263294E-3</v>
          </cell>
          <cell r="AU50">
            <v>4.3078528741720086E-2</v>
          </cell>
          <cell r="AV50">
            <v>0.98074849113407159</v>
          </cell>
          <cell r="AW50">
            <v>30.811122547660744</v>
          </cell>
          <cell r="AX50">
            <v>4.868371795541359E-2</v>
          </cell>
          <cell r="AY50">
            <v>151.54051515442359</v>
          </cell>
          <cell r="AZ50" t="str">
            <v>02°06'60''</v>
          </cell>
          <cell r="BA50">
            <v>162.40353070436817</v>
          </cell>
          <cell r="BB50">
            <v>1E-3</v>
          </cell>
          <cell r="BC50">
            <v>1.2E-2</v>
          </cell>
          <cell r="BD50">
            <v>2E-3</v>
          </cell>
          <cell r="BE50">
            <v>1.5000000000000001E-2</v>
          </cell>
          <cell r="BF50">
            <v>1.5000000000000001E-2</v>
          </cell>
          <cell r="BG50">
            <v>2.6748963180841235E-2</v>
          </cell>
          <cell r="BH50">
            <v>5.9999999999999991</v>
          </cell>
          <cell r="BI50">
            <v>1.2</v>
          </cell>
          <cell r="BJ50">
            <v>8.6287355388781836E-3</v>
          </cell>
          <cell r="BK50">
            <v>3.9878735538878184E-2</v>
          </cell>
          <cell r="BL50">
            <v>7.4482604539801915E-6</v>
          </cell>
          <cell r="BM50">
            <v>4.7863420559198594E-2</v>
          </cell>
          <cell r="BN50">
            <v>0.03</v>
          </cell>
          <cell r="BO50">
            <v>723.35299999999995</v>
          </cell>
          <cell r="BP50">
            <v>722.75299999999993</v>
          </cell>
          <cell r="BQ50">
            <v>723.553</v>
          </cell>
          <cell r="BR50">
            <v>722.95299999999997</v>
          </cell>
          <cell r="BS50">
            <v>724.58300000000008</v>
          </cell>
          <cell r="BT50">
            <v>723.94299999999998</v>
          </cell>
          <cell r="BU50" t="str">
            <v/>
          </cell>
          <cell r="BV50">
            <v>1.0300000000000864</v>
          </cell>
          <cell r="BW50">
            <v>0.99000000000000909</v>
          </cell>
          <cell r="BX50">
            <v>1.2300000000000864</v>
          </cell>
          <cell r="BY50">
            <v>200</v>
          </cell>
          <cell r="BZ50">
            <v>0.65</v>
          </cell>
          <cell r="CA50">
            <v>0.25</v>
          </cell>
          <cell r="CB50">
            <v>1.0100000000000477</v>
          </cell>
          <cell r="CC50">
            <v>1.3161022842942249</v>
          </cell>
          <cell r="CD50">
            <v>1167.7117517400513</v>
          </cell>
          <cell r="CE50">
            <v>9.6831221955225311E-2</v>
          </cell>
          <cell r="CF50">
            <v>798.85758113060876</v>
          </cell>
          <cell r="CG50">
            <v>1966.5693328706602</v>
          </cell>
          <cell r="CH50">
            <v>1.5</v>
          </cell>
          <cell r="CI50">
            <v>2243</v>
          </cell>
          <cell r="CJ50">
            <v>1.3151377616165807</v>
          </cell>
          <cell r="CK50">
            <v>1.5</v>
          </cell>
          <cell r="CL50">
            <v>1</v>
          </cell>
          <cell r="CM50">
            <v>2</v>
          </cell>
        </row>
        <row r="51">
          <cell r="A51">
            <v>68</v>
          </cell>
          <cell r="B51" t="str">
            <v>C44</v>
          </cell>
          <cell r="C51" t="str">
            <v>C45</v>
          </cell>
          <cell r="F51">
            <v>0</v>
          </cell>
          <cell r="G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0.55000000000000004</v>
          </cell>
          <cell r="S51">
            <v>1.01</v>
          </cell>
          <cell r="T51">
            <v>98</v>
          </cell>
          <cell r="U51">
            <v>397</v>
          </cell>
          <cell r="V51">
            <v>0.68799999999999994</v>
          </cell>
          <cell r="X51">
            <v>0</v>
          </cell>
          <cell r="Y51" t="str">
            <v/>
          </cell>
          <cell r="AA51">
            <v>0</v>
          </cell>
          <cell r="AB51" t="str">
            <v/>
          </cell>
          <cell r="AC51">
            <v>0.58479999999999999</v>
          </cell>
          <cell r="AD51">
            <v>0.59064800000000006</v>
          </cell>
          <cell r="AE51">
            <v>2.2713918613405624</v>
          </cell>
          <cell r="AF51">
            <v>2.4733918613405623</v>
          </cell>
          <cell r="AG51">
            <v>2.5743918613405623</v>
          </cell>
          <cell r="AH51">
            <v>2.5743918613405623</v>
          </cell>
          <cell r="AI51">
            <v>40.86</v>
          </cell>
          <cell r="AJ51">
            <v>3.93</v>
          </cell>
          <cell r="AK51">
            <v>8</v>
          </cell>
          <cell r="AL51">
            <v>0.2</v>
          </cell>
          <cell r="AM51">
            <v>1.4E-2</v>
          </cell>
          <cell r="AN51">
            <v>3.1508636474609372E-2</v>
          </cell>
          <cell r="AO51">
            <v>4.3750000000000004E-2</v>
          </cell>
          <cell r="AP51">
            <v>0.15754318237304685</v>
          </cell>
          <cell r="AQ51">
            <v>0.81143091089001462</v>
          </cell>
          <cell r="AR51">
            <v>1.7542720763360946</v>
          </cell>
          <cell r="AS51">
            <v>0.48000565074156676</v>
          </cell>
          <cell r="AT51">
            <v>3.3558619936177307E-2</v>
          </cell>
          <cell r="AU51">
            <v>6.5067256410786672E-2</v>
          </cell>
          <cell r="AV51">
            <v>1.9251024111405417</v>
          </cell>
          <cell r="AW51">
            <v>60.478875922471246</v>
          </cell>
          <cell r="AX51">
            <v>4.2566794142151594E-2</v>
          </cell>
          <cell r="AY51">
            <v>61.296419678570132</v>
          </cell>
          <cell r="BA51" t="str">
            <v/>
          </cell>
          <cell r="BB51">
            <v>2.1999999999999999E-2</v>
          </cell>
          <cell r="BC51">
            <v>0</v>
          </cell>
          <cell r="BD51">
            <v>0</v>
          </cell>
          <cell r="BE51">
            <v>2.1999999999999999E-2</v>
          </cell>
          <cell r="BF51">
            <v>2.1999999999999999E-2</v>
          </cell>
          <cell r="BG51">
            <v>4.5908208741370686E-2</v>
          </cell>
          <cell r="BH51">
            <v>5.9999999999999991</v>
          </cell>
          <cell r="BI51">
            <v>1.2</v>
          </cell>
          <cell r="BJ51">
            <v>4.8900961027134641E-2</v>
          </cell>
          <cell r="BK51">
            <v>9.2650961027134646E-2</v>
          </cell>
          <cell r="BL51">
            <v>3.1505945597283584E-5</v>
          </cell>
          <cell r="BM51">
            <v>0.11121896036727831</v>
          </cell>
          <cell r="BN51">
            <v>0.08</v>
          </cell>
          <cell r="BO51">
            <v>722.67299999999989</v>
          </cell>
          <cell r="BP51">
            <v>721.06299999999987</v>
          </cell>
          <cell r="BQ51">
            <v>722.87299999999993</v>
          </cell>
          <cell r="BR51">
            <v>721.26299999999992</v>
          </cell>
          <cell r="BS51">
            <v>723.94299999999998</v>
          </cell>
          <cell r="BT51">
            <v>722.99299999999994</v>
          </cell>
          <cell r="BU51" t="str">
            <v/>
          </cell>
          <cell r="BV51">
            <v>1.07000000000005</v>
          </cell>
          <cell r="BW51">
            <v>1.7300000000000182</v>
          </cell>
          <cell r="BX51">
            <v>1.27000000000005</v>
          </cell>
          <cell r="BY51">
            <v>200</v>
          </cell>
          <cell r="BZ51">
            <v>0.65</v>
          </cell>
          <cell r="CA51">
            <v>0.25</v>
          </cell>
          <cell r="CB51">
            <v>1.4000000000000341</v>
          </cell>
          <cell r="CC51">
            <v>1.7154407714474724</v>
          </cell>
          <cell r="CD51">
            <v>1522.02482446677</v>
          </cell>
          <cell r="CE51">
            <v>5.4840080383548595E-2</v>
          </cell>
          <cell r="CF51">
            <v>452.43066316427593</v>
          </cell>
          <cell r="CG51">
            <v>1974.455487631046</v>
          </cell>
          <cell r="CH51">
            <v>1.5</v>
          </cell>
          <cell r="CI51">
            <v>2243</v>
          </cell>
          <cell r="CJ51">
            <v>1.3204116056382387</v>
          </cell>
          <cell r="CK51">
            <v>1.5</v>
          </cell>
          <cell r="CL51">
            <v>1</v>
          </cell>
          <cell r="CM51">
            <v>2</v>
          </cell>
        </row>
        <row r="52">
          <cell r="A52">
            <v>69</v>
          </cell>
          <cell r="F52" t="str">
            <v/>
          </cell>
          <cell r="G52" t="str">
            <v/>
          </cell>
          <cell r="J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S52" t="str">
            <v/>
          </cell>
          <cell r="U52" t="str">
            <v/>
          </cell>
          <cell r="X52">
            <v>0</v>
          </cell>
          <cell r="Y52" t="str">
            <v/>
          </cell>
          <cell r="AA52">
            <v>0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>
            <v>0.02</v>
          </cell>
          <cell r="AK52">
            <v>30</v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>
            <v>721.06299999999987</v>
          </cell>
          <cell r="BP52" t="str">
            <v/>
          </cell>
          <cell r="BQ52">
            <v>721.06299999999987</v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>
            <v>0</v>
          </cell>
          <cell r="BZ52">
            <v>0.4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 t="e">
            <v>#VALUE!</v>
          </cell>
          <cell r="CF52" t="e">
            <v>#VALUE!</v>
          </cell>
          <cell r="CG52" t="e">
            <v>#VALUE!</v>
          </cell>
          <cell r="CH52">
            <v>1.3</v>
          </cell>
          <cell r="CI52" t="e">
            <v>#VALUE!</v>
          </cell>
          <cell r="CJ52" t="e">
            <v>#VALUE!</v>
          </cell>
          <cell r="CK52" t="e">
            <v>#VALUE!</v>
          </cell>
          <cell r="CL52">
            <v>5</v>
          </cell>
          <cell r="CM52">
            <v>4</v>
          </cell>
        </row>
        <row r="53">
          <cell r="A53">
            <v>70</v>
          </cell>
          <cell r="C53" t="str">
            <v/>
          </cell>
          <cell r="F53" t="str">
            <v/>
          </cell>
          <cell r="G53" t="str">
            <v/>
          </cell>
          <cell r="J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S53" t="str">
            <v/>
          </cell>
          <cell r="U53" t="str">
            <v/>
          </cell>
          <cell r="X53">
            <v>0</v>
          </cell>
          <cell r="Y53" t="str">
            <v/>
          </cell>
          <cell r="AA53">
            <v>0</v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>
            <v>0.02</v>
          </cell>
          <cell r="AK53">
            <v>30</v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>
            <v>0</v>
          </cell>
          <cell r="BP53" t="str">
            <v/>
          </cell>
          <cell r="BQ53">
            <v>0</v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>
            <v>0</v>
          </cell>
          <cell r="BZ53">
            <v>0.4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 t="e">
            <v>#VALUE!</v>
          </cell>
          <cell r="CF53" t="e">
            <v>#VALUE!</v>
          </cell>
          <cell r="CG53" t="e">
            <v>#VALUE!</v>
          </cell>
          <cell r="CH53">
            <v>1.3</v>
          </cell>
          <cell r="CI53" t="e">
            <v>#VALUE!</v>
          </cell>
          <cell r="CJ53" t="e">
            <v>#VALUE!</v>
          </cell>
          <cell r="CK53" t="e">
            <v>#VALUE!</v>
          </cell>
          <cell r="CL53">
            <v>5</v>
          </cell>
          <cell r="CM53">
            <v>4</v>
          </cell>
        </row>
        <row r="54">
          <cell r="A54">
            <v>71</v>
          </cell>
          <cell r="B54" t="str">
            <v>C46</v>
          </cell>
          <cell r="C54" t="str">
            <v>C45</v>
          </cell>
          <cell r="F54">
            <v>0</v>
          </cell>
          <cell r="G54" t="str">
            <v/>
          </cell>
          <cell r="J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>
            <v>0.13</v>
          </cell>
          <cell r="S54">
            <v>0.13</v>
          </cell>
          <cell r="T54">
            <v>98</v>
          </cell>
          <cell r="U54">
            <v>51</v>
          </cell>
          <cell r="V54">
            <v>0.68799999999999994</v>
          </cell>
          <cell r="X54" t="str">
            <v/>
          </cell>
          <cell r="Y54" t="str">
            <v/>
          </cell>
          <cell r="AA54" t="str">
            <v/>
          </cell>
          <cell r="AB54" t="str">
            <v/>
          </cell>
          <cell r="AC54">
            <v>0.58479999999999999</v>
          </cell>
          <cell r="AD54">
            <v>7.6023999999999994E-2</v>
          </cell>
          <cell r="AE54">
            <v>0.33976508894512442</v>
          </cell>
          <cell r="AF54">
            <v>0.36576508894512444</v>
          </cell>
          <cell r="AG54">
            <v>0.37876508894512445</v>
          </cell>
          <cell r="AH54">
            <v>1.5</v>
          </cell>
          <cell r="AI54">
            <v>38</v>
          </cell>
          <cell r="AJ54">
            <v>1.58</v>
          </cell>
          <cell r="AK54">
            <v>8</v>
          </cell>
          <cell r="AL54">
            <v>0.2</v>
          </cell>
          <cell r="AM54">
            <v>1.4E-2</v>
          </cell>
          <cell r="AN54">
            <v>3.0216979980468753E-2</v>
          </cell>
          <cell r="AO54">
            <v>3.125E-2</v>
          </cell>
          <cell r="AP54">
            <v>0.15108489990234375</v>
          </cell>
          <cell r="AQ54">
            <v>0.50235407755737227</v>
          </cell>
          <cell r="AR54">
            <v>1.1099545398487596</v>
          </cell>
          <cell r="AS54">
            <v>0.18635205970990193</v>
          </cell>
          <cell r="AT54">
            <v>1.2862365914297574E-2</v>
          </cell>
          <cell r="AU54">
            <v>4.3079345894766329E-2</v>
          </cell>
          <cell r="AV54">
            <v>1.220635808495695</v>
          </cell>
          <cell r="AW54">
            <v>38.347404886787139</v>
          </cell>
          <cell r="AX54">
            <v>3.9116075896881236E-2</v>
          </cell>
          <cell r="AY54">
            <v>129.70537742247888</v>
          </cell>
          <cell r="AZ54" t="b">
            <v>0</v>
          </cell>
          <cell r="BA54" t="str">
            <v/>
          </cell>
          <cell r="BB54">
            <v>1E-3</v>
          </cell>
          <cell r="BC54">
            <v>0</v>
          </cell>
          <cell r="BD54">
            <v>0</v>
          </cell>
          <cell r="BE54">
            <v>1E-3</v>
          </cell>
          <cell r="BF54" t="str">
            <v/>
          </cell>
          <cell r="BG54">
            <v>2.6748963180841235E-2</v>
          </cell>
          <cell r="BH54">
            <v>5.9999999999999991</v>
          </cell>
          <cell r="BI54">
            <v>1.2</v>
          </cell>
          <cell r="BJ54">
            <v>1.336608054061523E-2</v>
          </cell>
          <cell r="BK54">
            <v>4.4616080540615229E-2</v>
          </cell>
          <cell r="BL54">
            <v>7.4482604539801915E-6</v>
          </cell>
          <cell r="BM54">
            <v>5.3548234561283048E-2</v>
          </cell>
          <cell r="BN54">
            <v>0</v>
          </cell>
          <cell r="BO54">
            <v>720.29299999999989</v>
          </cell>
          <cell r="BP54">
            <v>719.69299999999987</v>
          </cell>
          <cell r="BQ54">
            <v>720.49299999999994</v>
          </cell>
          <cell r="BR54">
            <v>719.89299999999992</v>
          </cell>
          <cell r="BS54">
            <v>721.69299999999998</v>
          </cell>
          <cell r="BT54">
            <v>722.99299999999994</v>
          </cell>
          <cell r="BU54" t="b">
            <v>0</v>
          </cell>
          <cell r="BV54">
            <v>1.2000000000000455</v>
          </cell>
          <cell r="BW54">
            <v>3.1000000000000227</v>
          </cell>
          <cell r="BX54">
            <v>1.4000000000000454</v>
          </cell>
          <cell r="BY54">
            <v>200</v>
          </cell>
          <cell r="BZ54">
            <v>0.65</v>
          </cell>
          <cell r="CA54">
            <v>0.25</v>
          </cell>
          <cell r="CB54">
            <v>2.1500000000000341</v>
          </cell>
          <cell r="CC54">
            <v>2.3498983093777586</v>
          </cell>
          <cell r="CD54">
            <v>2084.9472749954166</v>
          </cell>
          <cell r="CE54">
            <v>2.4653292845232655E-2</v>
          </cell>
          <cell r="CF54">
            <v>203.3896659731694</v>
          </cell>
          <cell r="CG54">
            <v>2288.3369409685861</v>
          </cell>
          <cell r="CH54">
            <v>1.5</v>
          </cell>
          <cell r="CI54">
            <v>2243</v>
          </cell>
          <cell r="CJ54">
            <v>1.5303189529437715</v>
          </cell>
          <cell r="CK54">
            <v>1.9</v>
          </cell>
          <cell r="CL54">
            <v>1</v>
          </cell>
          <cell r="CM54">
            <v>2</v>
          </cell>
        </row>
        <row r="55">
          <cell r="A55">
            <v>72</v>
          </cell>
          <cell r="B55" t="str">
            <v>C45</v>
          </cell>
          <cell r="C55" t="str">
            <v>C47</v>
          </cell>
          <cell r="F55">
            <v>0</v>
          </cell>
          <cell r="G55" t="str">
            <v/>
          </cell>
          <cell r="J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>
            <v>0.09</v>
          </cell>
          <cell r="S55">
            <v>0.22</v>
          </cell>
          <cell r="U55">
            <v>51</v>
          </cell>
          <cell r="X55">
            <v>0</v>
          </cell>
          <cell r="Y55" t="str">
            <v/>
          </cell>
          <cell r="AA55">
            <v>0</v>
          </cell>
          <cell r="AB55" t="str">
            <v/>
          </cell>
          <cell r="AC55">
            <v>0</v>
          </cell>
          <cell r="AD55">
            <v>7.6023999999999994E-2</v>
          </cell>
          <cell r="AE55">
            <v>0.33976508894512442</v>
          </cell>
          <cell r="AF55">
            <v>0.3837650889451244</v>
          </cell>
          <cell r="AG55">
            <v>0.40576508894512442</v>
          </cell>
          <cell r="AH55">
            <v>1.5</v>
          </cell>
          <cell r="AI55">
            <v>28.68</v>
          </cell>
          <cell r="AJ55">
            <v>4.3099999999999996</v>
          </cell>
          <cell r="AK55">
            <v>8</v>
          </cell>
          <cell r="AL55">
            <v>0.2</v>
          </cell>
          <cell r="AM55">
            <v>1.4E-2</v>
          </cell>
          <cell r="AN55">
            <v>2.3622131347656249E-2</v>
          </cell>
          <cell r="AO55">
            <v>3.125E-2</v>
          </cell>
          <cell r="AP55">
            <v>0.11811065673828124</v>
          </cell>
          <cell r="AQ55">
            <v>0.71892268326763675</v>
          </cell>
          <cell r="AR55">
            <v>1.8039432477314221</v>
          </cell>
          <cell r="AS55">
            <v>0.41197095698228831</v>
          </cell>
          <cell r="AT55">
            <v>2.6343008385154881E-2</v>
          </cell>
          <cell r="AU55">
            <v>4.996513973281113E-2</v>
          </cell>
          <cell r="AV55">
            <v>2.016026320715536</v>
          </cell>
          <cell r="AW55">
            <v>63.335334786035894</v>
          </cell>
          <cell r="AX55">
            <v>2.3683462084275877E-2</v>
          </cell>
          <cell r="AY55">
            <v>135.40113735125379</v>
          </cell>
          <cell r="AZ55" t="str">
            <v>05°41'45''</v>
          </cell>
          <cell r="BA55">
            <v>60.306531114032445</v>
          </cell>
          <cell r="BB55">
            <v>7.0000000000000001E-3</v>
          </cell>
          <cell r="BC55">
            <v>1E-3</v>
          </cell>
          <cell r="BD55">
            <v>1E-3</v>
          </cell>
          <cell r="BE55">
            <v>9.0000000000000011E-3</v>
          </cell>
          <cell r="BF55">
            <v>9.0000000000000011E-3</v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>
            <v>0.01</v>
          </cell>
          <cell r="BO55">
            <v>719.68299999999988</v>
          </cell>
          <cell r="BP55">
            <v>718.44299999999987</v>
          </cell>
          <cell r="BQ55">
            <v>719.88299999999992</v>
          </cell>
          <cell r="BR55">
            <v>718.64299999999992</v>
          </cell>
          <cell r="BS55">
            <v>722.99299999999994</v>
          </cell>
          <cell r="BT55">
            <v>719.75300000000016</v>
          </cell>
          <cell r="BU55" t="str">
            <v/>
          </cell>
          <cell r="BV55">
            <v>3.1100000000000136</v>
          </cell>
          <cell r="BW55">
            <v>1.110000000000241</v>
          </cell>
          <cell r="BX55">
            <v>3.3100000000000138</v>
          </cell>
          <cell r="BY55">
            <v>200</v>
          </cell>
          <cell r="BZ55">
            <v>0.65</v>
          </cell>
          <cell r="CA55">
            <v>0.25</v>
          </cell>
          <cell r="CB55">
            <v>2.1100000000001273</v>
          </cell>
          <cell r="CC55">
            <v>2.3199717329199707</v>
          </cell>
          <cell r="CD55">
            <v>2058.3949200332445</v>
          </cell>
          <cell r="CE55">
            <v>2.5553001286404253E-2</v>
          </cell>
          <cell r="CF55">
            <v>210.81226061283508</v>
          </cell>
          <cell r="CG55">
            <v>2269.2071806460795</v>
          </cell>
          <cell r="CH55">
            <v>1.5</v>
          </cell>
          <cell r="CI55" t="b">
            <v>0</v>
          </cell>
          <cell r="CJ55" t="e">
            <v>#DIV/0!</v>
          </cell>
          <cell r="CK55" t="e">
            <v>#DIV/0!</v>
          </cell>
          <cell r="CL55">
            <v>5</v>
          </cell>
          <cell r="CM55">
            <v>2</v>
          </cell>
        </row>
        <row r="56">
          <cell r="A56">
            <v>73</v>
          </cell>
          <cell r="F56" t="str">
            <v/>
          </cell>
          <cell r="G56" t="str">
            <v/>
          </cell>
          <cell r="J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S56" t="str">
            <v/>
          </cell>
          <cell r="U56" t="str">
            <v/>
          </cell>
          <cell r="X56">
            <v>0</v>
          </cell>
          <cell r="Y56" t="str">
            <v/>
          </cell>
          <cell r="AA56">
            <v>0</v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>
            <v>0.02</v>
          </cell>
          <cell r="AK56">
            <v>30</v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>
            <v>718.44299999999987</v>
          </cell>
          <cell r="BP56" t="str">
            <v/>
          </cell>
          <cell r="BQ56">
            <v>718.44299999999987</v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>
            <v>0</v>
          </cell>
          <cell r="BZ56">
            <v>0.4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 t="e">
            <v>#VALUE!</v>
          </cell>
          <cell r="CF56" t="e">
            <v>#VALUE!</v>
          </cell>
          <cell r="CG56" t="e">
            <v>#VALUE!</v>
          </cell>
          <cell r="CH56">
            <v>1.3</v>
          </cell>
          <cell r="CI56" t="e">
            <v>#VALUE!</v>
          </cell>
          <cell r="CJ56" t="e">
            <v>#VALUE!</v>
          </cell>
          <cell r="CK56" t="e">
            <v>#VALUE!</v>
          </cell>
          <cell r="CL56">
            <v>5</v>
          </cell>
          <cell r="CM56">
            <v>4</v>
          </cell>
        </row>
        <row r="57">
          <cell r="A57">
            <v>74</v>
          </cell>
          <cell r="F57" t="str">
            <v/>
          </cell>
          <cell r="G57" t="str">
            <v/>
          </cell>
          <cell r="J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S57" t="str">
            <v/>
          </cell>
          <cell r="U57" t="str">
            <v/>
          </cell>
          <cell r="X57">
            <v>0</v>
          </cell>
          <cell r="Y57" t="str">
            <v/>
          </cell>
          <cell r="AA57">
            <v>0</v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>
            <v>0.02</v>
          </cell>
          <cell r="AK57">
            <v>30</v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>
            <v>0</v>
          </cell>
          <cell r="BP57" t="str">
            <v/>
          </cell>
          <cell r="BQ57">
            <v>0</v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>
            <v>0</v>
          </cell>
          <cell r="BZ57">
            <v>0.4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 t="e">
            <v>#VALUE!</v>
          </cell>
          <cell r="CF57" t="e">
            <v>#VALUE!</v>
          </cell>
          <cell r="CG57" t="e">
            <v>#VALUE!</v>
          </cell>
          <cell r="CH57">
            <v>1.3</v>
          </cell>
          <cell r="CI57" t="e">
            <v>#VALUE!</v>
          </cell>
          <cell r="CJ57" t="e">
            <v>#VALUE!</v>
          </cell>
          <cell r="CK57" t="e">
            <v>#VALUE!</v>
          </cell>
          <cell r="CL57">
            <v>5</v>
          </cell>
          <cell r="CM57">
            <v>4</v>
          </cell>
        </row>
        <row r="58">
          <cell r="A58">
            <v>75</v>
          </cell>
          <cell r="C58" t="str">
            <v/>
          </cell>
          <cell r="F58" t="str">
            <v/>
          </cell>
          <cell r="G58" t="str">
            <v/>
          </cell>
          <cell r="J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S58" t="str">
            <v/>
          </cell>
          <cell r="U58" t="str">
            <v/>
          </cell>
          <cell r="X58">
            <v>0</v>
          </cell>
          <cell r="Y58" t="str">
            <v/>
          </cell>
          <cell r="AA58">
            <v>0</v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>
            <v>0.02</v>
          </cell>
          <cell r="AK58">
            <v>30</v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>
            <v>0</v>
          </cell>
          <cell r="BP58" t="str">
            <v/>
          </cell>
          <cell r="BQ58">
            <v>0</v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>
            <v>0</v>
          </cell>
          <cell r="BZ58">
            <v>0.4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 t="e">
            <v>#VALUE!</v>
          </cell>
          <cell r="CF58" t="e">
            <v>#VALUE!</v>
          </cell>
          <cell r="CG58" t="e">
            <v>#VALUE!</v>
          </cell>
          <cell r="CH58">
            <v>1.3</v>
          </cell>
          <cell r="CI58" t="e">
            <v>#VALUE!</v>
          </cell>
          <cell r="CJ58" t="e">
            <v>#VALUE!</v>
          </cell>
          <cell r="CK58" t="e">
            <v>#VALUE!</v>
          </cell>
          <cell r="CL58">
            <v>5</v>
          </cell>
          <cell r="CM58">
            <v>4</v>
          </cell>
        </row>
        <row r="59">
          <cell r="A59">
            <v>76</v>
          </cell>
          <cell r="B59" t="str">
            <v>A21</v>
          </cell>
          <cell r="C59" t="str">
            <v>C51</v>
          </cell>
          <cell r="E59">
            <v>3.13</v>
          </cell>
          <cell r="F59">
            <v>3.13</v>
          </cell>
          <cell r="G59">
            <v>5</v>
          </cell>
          <cell r="J59" t="str">
            <v/>
          </cell>
          <cell r="K59">
            <v>0.11460125141746949</v>
          </cell>
          <cell r="L59">
            <v>0.11460125141746949</v>
          </cell>
          <cell r="M59">
            <v>3</v>
          </cell>
          <cell r="N59">
            <v>471.90281881227315</v>
          </cell>
          <cell r="O59">
            <v>0.63012548262548296</v>
          </cell>
          <cell r="P59">
            <v>930.73051325856159</v>
          </cell>
          <cell r="S59">
            <v>0</v>
          </cell>
          <cell r="U59" t="str">
            <v/>
          </cell>
          <cell r="X59" t="str">
            <v/>
          </cell>
          <cell r="Y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>
            <v>932.23051325856159</v>
          </cell>
          <cell r="AI59">
            <v>12.95</v>
          </cell>
          <cell r="AJ59">
            <v>2.87</v>
          </cell>
          <cell r="AK59">
            <v>24</v>
          </cell>
          <cell r="AL59">
            <v>0.60000000000000009</v>
          </cell>
          <cell r="AM59">
            <v>1.2999999999999999E-2</v>
          </cell>
          <cell r="AN59">
            <v>0.49235315322875989</v>
          </cell>
          <cell r="AO59">
            <v>0.57410888671875016</v>
          </cell>
          <cell r="AP59">
            <v>0.82058858871459972</v>
          </cell>
          <cell r="AQ59">
            <v>3.7544882511630981</v>
          </cell>
          <cell r="AR59">
            <v>1.6309463093775045</v>
          </cell>
          <cell r="AS59">
            <v>4.1994002348634876</v>
          </cell>
          <cell r="AT59">
            <v>0.71845983833444127</v>
          </cell>
          <cell r="AU59">
            <v>1.2108129915632011</v>
          </cell>
          <cell r="AV59">
            <v>3.6852251891975691</v>
          </cell>
          <cell r="AW59">
            <v>1041.972874308643</v>
          </cell>
          <cell r="AX59">
            <v>0.8946782936908062</v>
          </cell>
          <cell r="AY59">
            <v>54.859778276292957</v>
          </cell>
          <cell r="AZ59" t="b">
            <v>0</v>
          </cell>
          <cell r="BA59" t="str">
            <v/>
          </cell>
          <cell r="BB59">
            <v>1E-3</v>
          </cell>
          <cell r="BC59">
            <v>0</v>
          </cell>
          <cell r="BD59">
            <v>0</v>
          </cell>
          <cell r="BE59">
            <v>1E-3</v>
          </cell>
          <cell r="BF59" t="str">
            <v/>
          </cell>
          <cell r="BG59">
            <v>1.0664386366702769</v>
          </cell>
          <cell r="BH59">
            <v>1.9999999999999996</v>
          </cell>
          <cell r="BI59">
            <v>1.3</v>
          </cell>
          <cell r="BJ59" t="str">
            <v/>
          </cell>
          <cell r="BK59" t="str">
            <v/>
          </cell>
          <cell r="BL59" t="str">
            <v/>
          </cell>
          <cell r="BM59">
            <v>2.2403366767437505</v>
          </cell>
          <cell r="BN59">
            <v>0</v>
          </cell>
          <cell r="BO59">
            <v>669.80300000000011</v>
          </cell>
          <cell r="BP59">
            <v>669.43300000000011</v>
          </cell>
          <cell r="BQ59">
            <v>670.40300000000013</v>
          </cell>
          <cell r="BR59">
            <v>670.03300000000013</v>
          </cell>
          <cell r="BS59">
            <v>672.02300000000014</v>
          </cell>
          <cell r="BT59">
            <v>671.34300000000007</v>
          </cell>
          <cell r="BU59" t="b">
            <v>0</v>
          </cell>
          <cell r="BV59">
            <v>1.6200000000000045</v>
          </cell>
          <cell r="BW59">
            <v>1.3099999999999454</v>
          </cell>
          <cell r="BX59">
            <v>2.2200000000000046</v>
          </cell>
          <cell r="BY59">
            <v>600</v>
          </cell>
          <cell r="BZ59">
            <v>1.1499999999999999</v>
          </cell>
          <cell r="CA59">
            <v>0.75</v>
          </cell>
          <cell r="CB59">
            <v>1.464999999999975</v>
          </cell>
          <cell r="CC59">
            <v>1.1109699718449539</v>
          </cell>
          <cell r="CD59">
            <v>3085.4413543063979</v>
          </cell>
          <cell r="CE59">
            <v>0.1448753769562664</v>
          </cell>
          <cell r="CF59">
            <v>1195.2218598891977</v>
          </cell>
          <cell r="CG59">
            <v>4280.6632141955961</v>
          </cell>
          <cell r="CH59">
            <v>1.25</v>
          </cell>
          <cell r="CI59">
            <v>2928</v>
          </cell>
          <cell r="CJ59">
            <v>1.8274689268253057</v>
          </cell>
          <cell r="CK59">
            <v>1.9</v>
          </cell>
          <cell r="CL59">
            <v>2</v>
          </cell>
          <cell r="CM59">
            <v>3</v>
          </cell>
        </row>
        <row r="60">
          <cell r="A60">
            <v>77</v>
          </cell>
          <cell r="B60" t="str">
            <v>C51</v>
          </cell>
          <cell r="C60" t="str">
            <v>C52</v>
          </cell>
          <cell r="E60">
            <v>1.4109083086337395</v>
          </cell>
          <cell r="F60">
            <v>4.540908308633739</v>
          </cell>
          <cell r="G60">
            <v>5</v>
          </cell>
          <cell r="J60" t="str">
            <v/>
          </cell>
          <cell r="K60">
            <v>0.207825604811361</v>
          </cell>
          <cell r="L60">
            <v>3.2078256048113611</v>
          </cell>
          <cell r="M60">
            <v>3.2078256048113611</v>
          </cell>
          <cell r="N60">
            <v>467.36338090484503</v>
          </cell>
          <cell r="O60">
            <v>0.63583333333333336</v>
          </cell>
          <cell r="P60">
            <v>1349.4</v>
          </cell>
          <cell r="S60">
            <v>0</v>
          </cell>
          <cell r="U60" t="str">
            <v/>
          </cell>
          <cell r="X60">
            <v>0</v>
          </cell>
          <cell r="Y60" t="str">
            <v/>
          </cell>
          <cell r="AA60">
            <v>0</v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>
            <v>1350.9</v>
          </cell>
          <cell r="AI60">
            <v>12</v>
          </cell>
          <cell r="AJ60">
            <v>11.3</v>
          </cell>
          <cell r="AK60">
            <v>24</v>
          </cell>
          <cell r="AL60">
            <v>0.60000000000000009</v>
          </cell>
          <cell r="AM60">
            <v>1.2999999999999999E-2</v>
          </cell>
          <cell r="AN60">
            <v>0.39710397720336921</v>
          </cell>
          <cell r="AO60">
            <v>0.59384765625000013</v>
          </cell>
          <cell r="AP60">
            <v>0.66183996200561523</v>
          </cell>
          <cell r="AQ60">
            <v>6.8021114336172364</v>
          </cell>
          <cell r="AR60">
            <v>3.6686319484017798</v>
          </cell>
          <cell r="AS60">
            <v>14.00169953154499</v>
          </cell>
          <cell r="AT60">
            <v>2.3582426073061331</v>
          </cell>
          <cell r="AU60">
            <v>2.7553465845095024</v>
          </cell>
          <cell r="AV60">
            <v>7.3124398101596899</v>
          </cell>
          <cell r="AW60">
            <v>2067.5436468673711</v>
          </cell>
          <cell r="AX60">
            <v>0.65338402990757161</v>
          </cell>
          <cell r="AY60">
            <v>0.3797372051886222</v>
          </cell>
          <cell r="AZ60" t="str">
            <v>54°28'48''</v>
          </cell>
          <cell r="BA60">
            <v>2.4280638163390891</v>
          </cell>
          <cell r="BB60">
            <v>1.5449999999999999</v>
          </cell>
          <cell r="BC60">
            <v>0.16400000000000001</v>
          </cell>
          <cell r="BD60">
            <v>0.56799999999999995</v>
          </cell>
          <cell r="BE60">
            <v>2.2769999999999997</v>
          </cell>
          <cell r="BF60">
            <v>2.2769999999999997</v>
          </cell>
          <cell r="BG60">
            <v>1.5453816773730737</v>
          </cell>
          <cell r="BH60">
            <v>1.9999999999999996</v>
          </cell>
          <cell r="BI60">
            <v>1.3</v>
          </cell>
          <cell r="BJ60" t="str">
            <v/>
          </cell>
          <cell r="BK60" t="str">
            <v/>
          </cell>
          <cell r="BL60" t="str">
            <v/>
          </cell>
          <cell r="BM60">
            <v>4.1039471069472668</v>
          </cell>
          <cell r="BN60">
            <v>3.61</v>
          </cell>
          <cell r="BO60">
            <v>669.10300000000007</v>
          </cell>
          <cell r="BP60">
            <v>667.74300000000005</v>
          </cell>
          <cell r="BQ60">
            <v>669.70300000000009</v>
          </cell>
          <cell r="BR60">
            <v>668.34300000000007</v>
          </cell>
          <cell r="BS60">
            <v>671.34300000000007</v>
          </cell>
          <cell r="BT60">
            <v>669.34300000000007</v>
          </cell>
          <cell r="BU60" t="str">
            <v/>
          </cell>
          <cell r="BV60">
            <v>1.6399999999999864</v>
          </cell>
          <cell r="BW60">
            <v>1</v>
          </cell>
          <cell r="BX60">
            <v>2.2399999999999864</v>
          </cell>
          <cell r="BY60">
            <v>600</v>
          </cell>
          <cell r="BZ60">
            <v>1.1499999999999999</v>
          </cell>
          <cell r="CA60">
            <v>0.75</v>
          </cell>
          <cell r="CB60">
            <v>1.3199999999999932</v>
          </cell>
          <cell r="CC60">
            <v>1.0143667052529992</v>
          </cell>
          <cell r="CD60">
            <v>2817.1499321638912</v>
          </cell>
          <cell r="CE60">
            <v>0.17316357276338468</v>
          </cell>
          <cell r="CF60">
            <v>1428.5994752979236</v>
          </cell>
          <cell r="CG60">
            <v>4245.7494074618153</v>
          </cell>
          <cell r="CH60">
            <v>1.25</v>
          </cell>
          <cell r="CI60">
            <v>2928</v>
          </cell>
          <cell r="CJ60">
            <v>1.8125637839232476</v>
          </cell>
          <cell r="CK60">
            <v>1.9</v>
          </cell>
          <cell r="CL60">
            <v>2</v>
          </cell>
          <cell r="CM60">
            <v>3</v>
          </cell>
        </row>
        <row r="61">
          <cell r="A61">
            <v>78</v>
          </cell>
          <cell r="B61" t="str">
            <v>C52</v>
          </cell>
          <cell r="C61" t="str">
            <v>C53</v>
          </cell>
          <cell r="F61">
            <v>4.540908308633739</v>
          </cell>
          <cell r="G61">
            <v>5</v>
          </cell>
          <cell r="J61" t="str">
            <v/>
          </cell>
          <cell r="K61">
            <v>6.9013978503485104E-2</v>
          </cell>
          <cell r="L61">
            <v>3.276839583314846</v>
          </cell>
          <cell r="M61">
            <v>3.276839583314846</v>
          </cell>
          <cell r="N61">
            <v>465.87382715726278</v>
          </cell>
          <cell r="O61">
            <v>0.6375000000000004</v>
          </cell>
          <cell r="P61">
            <v>1348.6250869773014</v>
          </cell>
          <cell r="S61">
            <v>0</v>
          </cell>
          <cell r="U61" t="str">
            <v/>
          </cell>
          <cell r="X61">
            <v>0</v>
          </cell>
          <cell r="Y61" t="str">
            <v/>
          </cell>
          <cell r="AA61">
            <v>0</v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>
            <v>1350.1250869773014</v>
          </cell>
          <cell r="AI61">
            <v>12</v>
          </cell>
          <cell r="AJ61">
            <v>15.18</v>
          </cell>
          <cell r="AK61">
            <v>24</v>
          </cell>
          <cell r="AL61">
            <v>0.60000000000000009</v>
          </cell>
          <cell r="AM61">
            <v>1.2999999999999999E-2</v>
          </cell>
          <cell r="AN61">
            <v>0.36289826631546029</v>
          </cell>
          <cell r="AO61">
            <v>0.59383850097656266</v>
          </cell>
          <cell r="AP61">
            <v>0.60483044385910045</v>
          </cell>
          <cell r="AQ61">
            <v>7.5496718176491209</v>
          </cell>
          <cell r="AR61">
            <v>4.362050511219449</v>
          </cell>
          <cell r="AS61">
            <v>17.482995322190245</v>
          </cell>
          <cell r="AT61">
            <v>2.9050736266159727</v>
          </cell>
          <cell r="AU61">
            <v>3.267971892931433</v>
          </cell>
          <cell r="AV61">
            <v>8.4753758855428263</v>
          </cell>
          <cell r="AW61">
            <v>2396.3560756590095</v>
          </cell>
          <cell r="AX61">
            <v>0.56340754226435674</v>
          </cell>
          <cell r="AY61">
            <v>0.37973720525858901</v>
          </cell>
          <cell r="AZ61" t="str">
            <v>00°00'00''</v>
          </cell>
          <cell r="BA61">
            <v>1000</v>
          </cell>
          <cell r="BB61">
            <v>0.51300000000000001</v>
          </cell>
          <cell r="BC61">
            <v>5.5E-2</v>
          </cell>
          <cell r="BD61">
            <v>0.13100000000000001</v>
          </cell>
          <cell r="BE61">
            <v>0.69900000000000007</v>
          </cell>
          <cell r="BF61">
            <v>0.69900000000000007</v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>
            <v>0.7</v>
          </cell>
          <cell r="BO61">
            <v>667.16300000000001</v>
          </cell>
          <cell r="BP61">
            <v>665.34299999999996</v>
          </cell>
          <cell r="BQ61">
            <v>667.76300000000003</v>
          </cell>
          <cell r="BR61">
            <v>665.94299999999998</v>
          </cell>
          <cell r="BS61">
            <v>669.34300000000007</v>
          </cell>
          <cell r="BT61">
            <v>666.94299999999998</v>
          </cell>
          <cell r="BU61" t="str">
            <v/>
          </cell>
          <cell r="BV61">
            <v>1.5800000000000409</v>
          </cell>
          <cell r="BW61">
            <v>1</v>
          </cell>
          <cell r="BX61">
            <v>2.180000000000041</v>
          </cell>
          <cell r="BY61">
            <v>600</v>
          </cell>
          <cell r="BZ61">
            <v>1.1499999999999999</v>
          </cell>
          <cell r="CA61">
            <v>0.75</v>
          </cell>
          <cell r="CB61">
            <v>1.2900000000000205</v>
          </cell>
          <cell r="CC61">
            <v>0.99404306734130532</v>
          </cell>
          <cell r="CD61">
            <v>2760.7061087736402</v>
          </cell>
          <cell r="CE61">
            <v>0.17997720574508347</v>
          </cell>
          <cell r="CF61">
            <v>1484.8119473969386</v>
          </cell>
          <cell r="CG61">
            <v>4245.5180561705783</v>
          </cell>
          <cell r="CH61">
            <v>1.25</v>
          </cell>
          <cell r="CI61">
            <v>2928</v>
          </cell>
          <cell r="CJ61">
            <v>1.8124650171493248</v>
          </cell>
          <cell r="CK61">
            <v>1.9</v>
          </cell>
          <cell r="CL61">
            <v>2</v>
          </cell>
          <cell r="CM61">
            <v>3</v>
          </cell>
        </row>
        <row r="62">
          <cell r="A62">
            <v>79</v>
          </cell>
          <cell r="B62" t="str">
            <v>C53</v>
          </cell>
          <cell r="C62" t="str">
            <v>C54</v>
          </cell>
          <cell r="F62">
            <v>4.540908308633739</v>
          </cell>
          <cell r="G62">
            <v>5</v>
          </cell>
          <cell r="J62" t="str">
            <v/>
          </cell>
          <cell r="K62">
            <v>6.9013978503485104E-2</v>
          </cell>
          <cell r="L62">
            <v>3.3458535618183309</v>
          </cell>
          <cell r="M62">
            <v>3.3458535618183309</v>
          </cell>
          <cell r="N62">
            <v>464.39306287061709</v>
          </cell>
          <cell r="O62">
            <v>0.63312529056252875</v>
          </cell>
          <cell r="P62">
            <v>1335.1132875976296</v>
          </cell>
          <cell r="S62">
            <v>0</v>
          </cell>
          <cell r="U62" t="str">
            <v/>
          </cell>
          <cell r="X62">
            <v>0</v>
          </cell>
          <cell r="Y62" t="str">
            <v/>
          </cell>
          <cell r="AA62">
            <v>0</v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>
            <v>1336.6132875976296</v>
          </cell>
          <cell r="AI62">
            <v>21.51</v>
          </cell>
          <cell r="AJ62">
            <v>9.23</v>
          </cell>
          <cell r="AK62">
            <v>24</v>
          </cell>
          <cell r="AL62">
            <v>0.60000000000000009</v>
          </cell>
          <cell r="AM62">
            <v>1.2999999999999999E-2</v>
          </cell>
          <cell r="AN62">
            <v>0.4206632137298586</v>
          </cell>
          <cell r="AO62">
            <v>0.59358215332031261</v>
          </cell>
          <cell r="AP62">
            <v>0.70110535621643089</v>
          </cell>
          <cell r="AQ62">
            <v>6.3117093251869303</v>
          </cell>
          <cell r="AR62">
            <v>3.2428305568054996</v>
          </cell>
          <cell r="AS62">
            <v>11.972322232648592</v>
          </cell>
          <cell r="AT62">
            <v>2.0304625181269955</v>
          </cell>
          <cell r="AU62">
            <v>2.451125731856854</v>
          </cell>
          <cell r="AV62">
            <v>6.6088201473996433</v>
          </cell>
          <cell r="AW62">
            <v>1868.5998741570247</v>
          </cell>
          <cell r="AX62">
            <v>0.71530203233081746</v>
          </cell>
          <cell r="AY62">
            <v>7.0463928157493481</v>
          </cell>
          <cell r="AZ62" t="str">
            <v>06°39'60''</v>
          </cell>
          <cell r="BA62">
            <v>21.461706834955795</v>
          </cell>
          <cell r="BB62">
            <v>1E-3</v>
          </cell>
          <cell r="BC62">
            <v>0.17499999999999999</v>
          </cell>
          <cell r="BD62">
            <v>0.122</v>
          </cell>
          <cell r="BE62">
            <v>0.29799999999999999</v>
          </cell>
          <cell r="BF62">
            <v>0.29699999999999999</v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>
            <v>0.3</v>
          </cell>
          <cell r="BO62">
            <v>665.11300000000006</v>
          </cell>
          <cell r="BP62">
            <v>663.12300000000005</v>
          </cell>
          <cell r="BQ62">
            <v>665.71300000000008</v>
          </cell>
          <cell r="BR62">
            <v>663.72300000000007</v>
          </cell>
          <cell r="BS62">
            <v>666.94299999999998</v>
          </cell>
          <cell r="BT62">
            <v>664.52300000000014</v>
          </cell>
          <cell r="BU62" t="str">
            <v/>
          </cell>
          <cell r="BV62">
            <v>1.2299999999999045</v>
          </cell>
          <cell r="BW62">
            <v>0.80000000000006821</v>
          </cell>
          <cell r="BX62">
            <v>1.8299999999999046</v>
          </cell>
          <cell r="BY62">
            <v>600</v>
          </cell>
          <cell r="BZ62">
            <v>1.1499999999999999</v>
          </cell>
          <cell r="CA62">
            <v>0.75</v>
          </cell>
          <cell r="CB62">
            <v>1.0149999999999864</v>
          </cell>
          <cell r="CC62">
            <v>0.80220603694993275</v>
          </cell>
          <cell r="CD62">
            <v>2227.9267161192001</v>
          </cell>
          <cell r="CE62">
            <v>0.26408571234109723</v>
          </cell>
          <cell r="CF62">
            <v>2178.7071268140521</v>
          </cell>
          <cell r="CG62">
            <v>4406.6338429332518</v>
          </cell>
          <cell r="CH62">
            <v>1.25</v>
          </cell>
          <cell r="CI62">
            <v>3954</v>
          </cell>
          <cell r="CJ62">
            <v>1.393093652925282</v>
          </cell>
          <cell r="CK62">
            <v>1.5</v>
          </cell>
          <cell r="CL62">
            <v>3</v>
          </cell>
          <cell r="CM62">
            <v>3</v>
          </cell>
        </row>
        <row r="63">
          <cell r="A63">
            <v>80</v>
          </cell>
          <cell r="B63" t="str">
            <v>C54</v>
          </cell>
          <cell r="C63" t="str">
            <v>B02</v>
          </cell>
          <cell r="F63">
            <v>4.540908308633739</v>
          </cell>
          <cell r="G63">
            <v>5</v>
          </cell>
          <cell r="J63" t="str">
            <v/>
          </cell>
          <cell r="K63">
            <v>6.9013978503485104E-2</v>
          </cell>
          <cell r="L63">
            <v>3.4148675403218158</v>
          </cell>
          <cell r="M63">
            <v>3.4148675403218158</v>
          </cell>
          <cell r="N63">
            <v>462.92101245913631</v>
          </cell>
          <cell r="O63">
            <v>0.66360108303249099</v>
          </cell>
          <cell r="P63">
            <v>1394.9438066942571</v>
          </cell>
          <cell r="S63">
            <v>0</v>
          </cell>
          <cell r="U63" t="str">
            <v/>
          </cell>
          <cell r="X63">
            <v>0</v>
          </cell>
          <cell r="Y63" t="str">
            <v/>
          </cell>
          <cell r="AA63">
            <v>0</v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>
            <v>1396.4438066942571</v>
          </cell>
          <cell r="AI63">
            <v>2.77</v>
          </cell>
          <cell r="AJ63">
            <v>3.25</v>
          </cell>
          <cell r="AK63">
            <v>28</v>
          </cell>
          <cell r="AL63">
            <v>0.70000000000000007</v>
          </cell>
          <cell r="AM63">
            <v>1.2999999999999999E-2</v>
          </cell>
          <cell r="AN63">
            <v>0.54538080692291269</v>
          </cell>
          <cell r="AO63">
            <v>0.67180175781250018</v>
          </cell>
          <cell r="AP63">
            <v>0.77911543846130371</v>
          </cell>
          <cell r="AQ63">
            <v>4.3406905213677565</v>
          </cell>
          <cell r="AR63">
            <v>1.8604714294665938</v>
          </cell>
          <cell r="AS63">
            <v>5.3362671375072201</v>
          </cell>
          <cell r="AT63">
            <v>0.9603259022574866</v>
          </cell>
          <cell r="AU63">
            <v>1.5057067091803993</v>
          </cell>
          <cell r="AV63">
            <v>4.34606238639598</v>
          </cell>
          <cell r="AW63">
            <v>1672.5608139802059</v>
          </cell>
          <cell r="AX63">
            <v>0.83491362168836714</v>
          </cell>
          <cell r="AY63">
            <v>59.642394106660248</v>
          </cell>
          <cell r="AZ63" t="str">
            <v>52°35'46''</v>
          </cell>
          <cell r="BA63">
            <v>2.168061441678244</v>
          </cell>
          <cell r="BB63">
            <v>1E-3</v>
          </cell>
          <cell r="BC63">
            <v>0.214</v>
          </cell>
          <cell r="BD63">
            <v>0.57799999999999996</v>
          </cell>
          <cell r="BE63">
            <v>0.79299999999999993</v>
          </cell>
          <cell r="BF63">
            <v>0.79199999999999993</v>
          </cell>
          <cell r="BG63">
            <v>1.0865983651414863</v>
          </cell>
          <cell r="BH63">
            <v>2.1428571428571428</v>
          </cell>
          <cell r="BI63">
            <v>1.2</v>
          </cell>
          <cell r="BJ63" t="str">
            <v/>
          </cell>
          <cell r="BK63" t="str">
            <v/>
          </cell>
          <cell r="BL63" t="str">
            <v/>
          </cell>
          <cell r="BM63">
            <v>2.4823086738364051</v>
          </cell>
          <cell r="BN63">
            <v>2.06</v>
          </cell>
          <cell r="BO63">
            <v>662.86300000000006</v>
          </cell>
          <cell r="BP63">
            <v>662.77300000000002</v>
          </cell>
          <cell r="BQ63">
            <v>663.5630000000001</v>
          </cell>
          <cell r="BR63">
            <v>663.47300000000007</v>
          </cell>
          <cell r="BS63">
            <v>664.52300000000014</v>
          </cell>
          <cell r="BT63">
            <v>662.52300000000014</v>
          </cell>
          <cell r="BU63" t="str">
            <v/>
          </cell>
          <cell r="BV63">
            <v>0.96000000000003638</v>
          </cell>
          <cell r="BW63">
            <v>-0.94999999999993179</v>
          </cell>
          <cell r="BX63">
            <v>1.6600000000000366</v>
          </cell>
          <cell r="BY63">
            <v>700</v>
          </cell>
          <cell r="BZ63">
            <v>1.2749999999999999</v>
          </cell>
          <cell r="CA63">
            <v>0.875</v>
          </cell>
          <cell r="CB63">
            <v>5.0000000000522959E-3</v>
          </cell>
          <cell r="CC63">
            <v>3.9198774568215515E-3</v>
          </cell>
          <cell r="CD63">
            <v>13.381726660565622</v>
          </cell>
          <cell r="CE63">
            <v>0.99999906137175432</v>
          </cell>
          <cell r="CF63">
            <v>10724.989933212066</v>
          </cell>
          <cell r="CG63">
            <v>10738.371659872631</v>
          </cell>
          <cell r="CH63">
            <v>1.25</v>
          </cell>
          <cell r="CI63">
            <v>3416</v>
          </cell>
          <cell r="CJ63">
            <v>3.9294392783491774</v>
          </cell>
          <cell r="CK63">
            <v>4</v>
          </cell>
          <cell r="CL63">
            <v>2</v>
          </cell>
          <cell r="CM63">
            <v>3</v>
          </cell>
        </row>
        <row r="64">
          <cell r="A64">
            <v>81</v>
          </cell>
          <cell r="F64" t="str">
            <v/>
          </cell>
          <cell r="G64" t="str">
            <v/>
          </cell>
          <cell r="J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S64" t="str">
            <v/>
          </cell>
          <cell r="U64" t="str">
            <v/>
          </cell>
          <cell r="X64">
            <v>0</v>
          </cell>
          <cell r="Y64" t="str">
            <v/>
          </cell>
          <cell r="AA64">
            <v>0</v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>
            <v>0.02</v>
          </cell>
          <cell r="AK64">
            <v>30</v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>
            <v>662.77300000000002</v>
          </cell>
          <cell r="BP64" t="str">
            <v/>
          </cell>
          <cell r="BQ64">
            <v>662.77300000000002</v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 t="str">
            <v/>
          </cell>
          <cell r="BX64" t="str">
            <v/>
          </cell>
          <cell r="BY64">
            <v>0</v>
          </cell>
          <cell r="BZ64">
            <v>0.4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 t="e">
            <v>#VALUE!</v>
          </cell>
          <cell r="CF64" t="e">
            <v>#VALUE!</v>
          </cell>
          <cell r="CG64" t="e">
            <v>#VALUE!</v>
          </cell>
          <cell r="CH64">
            <v>1.3</v>
          </cell>
          <cell r="CI64" t="e">
            <v>#VALUE!</v>
          </cell>
          <cell r="CJ64" t="e">
            <v>#VALUE!</v>
          </cell>
          <cell r="CK64" t="e">
            <v>#VALUE!</v>
          </cell>
          <cell r="CL64">
            <v>5</v>
          </cell>
          <cell r="CM64">
            <v>4</v>
          </cell>
        </row>
        <row r="65">
          <cell r="A65">
            <v>82</v>
          </cell>
          <cell r="C65" t="str">
            <v/>
          </cell>
          <cell r="F65" t="str">
            <v/>
          </cell>
          <cell r="G65" t="str">
            <v/>
          </cell>
          <cell r="J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S65" t="str">
            <v/>
          </cell>
          <cell r="U65" t="str">
            <v/>
          </cell>
          <cell r="X65">
            <v>0</v>
          </cell>
          <cell r="Y65" t="str">
            <v/>
          </cell>
          <cell r="AA65">
            <v>0</v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>
            <v>0.02</v>
          </cell>
          <cell r="AK65">
            <v>30</v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>
            <v>0</v>
          </cell>
          <cell r="BP65" t="str">
            <v/>
          </cell>
          <cell r="BQ65">
            <v>0</v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>
            <v>0</v>
          </cell>
          <cell r="BZ65">
            <v>0.4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 t="e">
            <v>#VALUE!</v>
          </cell>
          <cell r="CF65" t="e">
            <v>#VALUE!</v>
          </cell>
          <cell r="CG65" t="e">
            <v>#VALUE!</v>
          </cell>
          <cell r="CH65">
            <v>1.3</v>
          </cell>
          <cell r="CI65" t="e">
            <v>#VALUE!</v>
          </cell>
          <cell r="CJ65" t="e">
            <v>#VALUE!</v>
          </cell>
          <cell r="CK65" t="e">
            <v>#VALUE!</v>
          </cell>
          <cell r="CL65">
            <v>5</v>
          </cell>
          <cell r="CM65">
            <v>4</v>
          </cell>
        </row>
        <row r="66">
          <cell r="A66">
            <v>83</v>
          </cell>
          <cell r="B66" t="str">
            <v>A12</v>
          </cell>
          <cell r="C66" t="str">
            <v>B01</v>
          </cell>
          <cell r="D66">
            <v>1.36</v>
          </cell>
          <cell r="F66">
            <v>1.36</v>
          </cell>
          <cell r="G66">
            <v>5</v>
          </cell>
          <cell r="J66" t="str">
            <v/>
          </cell>
          <cell r="K66">
            <v>6.9013978503485104E-2</v>
          </cell>
          <cell r="L66">
            <v>6.9013978503485104E-2</v>
          </cell>
          <cell r="M66">
            <v>3</v>
          </cell>
          <cell r="N66">
            <v>471.90281881227315</v>
          </cell>
          <cell r="O66">
            <v>0.63517830045523482</v>
          </cell>
          <cell r="P66">
            <v>407.6497053891714</v>
          </cell>
          <cell r="S66">
            <v>0</v>
          </cell>
          <cell r="U66" t="str">
            <v/>
          </cell>
          <cell r="X66" t="str">
            <v/>
          </cell>
          <cell r="Y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>
            <v>409.1497053891714</v>
          </cell>
          <cell r="AI66">
            <v>13.18</v>
          </cell>
          <cell r="AJ66">
            <v>3.66</v>
          </cell>
          <cell r="AK66">
            <v>18</v>
          </cell>
          <cell r="AL66">
            <v>0.45</v>
          </cell>
          <cell r="AM66">
            <v>1.4E-2</v>
          </cell>
          <cell r="AN66">
            <v>0.34205310344696049</v>
          </cell>
          <cell r="AO66">
            <v>0.421875</v>
          </cell>
          <cell r="AP66">
            <v>0.76011800765991222</v>
          </cell>
          <cell r="AQ66">
            <v>3.1542870759603714</v>
          </cell>
          <cell r="AR66">
            <v>1.7319779487330151</v>
          </cell>
          <cell r="AS66">
            <v>3.7911630619146761</v>
          </cell>
          <cell r="AT66">
            <v>0.50711146572735111</v>
          </cell>
          <cell r="AU66">
            <v>0.8491645691743116</v>
          </cell>
          <cell r="AV66">
            <v>3.1899689136992531</v>
          </cell>
          <cell r="AW66">
            <v>507.34263453815521</v>
          </cell>
          <cell r="AX66">
            <v>0.80645638181310952</v>
          </cell>
          <cell r="AY66">
            <v>12.083830182408475</v>
          </cell>
          <cell r="AZ66" t="b">
            <v>0</v>
          </cell>
          <cell r="BA66" t="str">
            <v/>
          </cell>
          <cell r="BB66">
            <v>1E-3</v>
          </cell>
          <cell r="BC66">
            <v>0</v>
          </cell>
          <cell r="BD66">
            <v>0</v>
          </cell>
          <cell r="BE66">
            <v>1E-3</v>
          </cell>
          <cell r="BF66" t="str">
            <v/>
          </cell>
          <cell r="BG66">
            <v>0.96081913019759546</v>
          </cell>
          <cell r="BH66">
            <v>2.6666666666666665</v>
          </cell>
          <cell r="BI66">
            <v>1.2</v>
          </cell>
          <cell r="BJ66" t="str">
            <v/>
          </cell>
          <cell r="BK66" t="str">
            <v/>
          </cell>
          <cell r="BL66" t="str">
            <v/>
          </cell>
          <cell r="BM66">
            <v>1.3301610457436088</v>
          </cell>
          <cell r="BN66">
            <v>0</v>
          </cell>
          <cell r="BO66">
            <v>686.28699999999992</v>
          </cell>
          <cell r="BP66">
            <v>685.8069999999999</v>
          </cell>
          <cell r="BQ66">
            <v>686.73699999999997</v>
          </cell>
          <cell r="BR66">
            <v>686.25699999999995</v>
          </cell>
          <cell r="BS66">
            <v>688.78700000000003</v>
          </cell>
          <cell r="BT66">
            <v>686.76300000000015</v>
          </cell>
          <cell r="BU66" t="b">
            <v>0</v>
          </cell>
          <cell r="BV66">
            <v>2.0500000000000682</v>
          </cell>
          <cell r="BW66">
            <v>0.50600000000019918</v>
          </cell>
          <cell r="BX66">
            <v>2.5000000000000684</v>
          </cell>
          <cell r="BY66">
            <v>450</v>
          </cell>
          <cell r="BZ66">
            <v>0.96250000000000002</v>
          </cell>
          <cell r="CA66">
            <v>0.5625</v>
          </cell>
          <cell r="CB66">
            <v>1.2780000000001337</v>
          </cell>
          <cell r="CC66">
            <v>1.1514400187524345</v>
          </cell>
          <cell r="CD66">
            <v>2240.0725827319825</v>
          </cell>
          <cell r="CE66">
            <v>0.14096662455078157</v>
          </cell>
          <cell r="CF66">
            <v>1162.974652543948</v>
          </cell>
          <cell r="CG66">
            <v>3403.0472352759307</v>
          </cell>
          <cell r="CH66">
            <v>1.5</v>
          </cell>
          <cell r="CI66">
            <v>4487</v>
          </cell>
          <cell r="CJ66">
            <v>1.1376355812154881</v>
          </cell>
          <cell r="CK66">
            <v>1.5</v>
          </cell>
          <cell r="CL66">
            <v>2</v>
          </cell>
          <cell r="CM66">
            <v>2</v>
          </cell>
        </row>
      </sheetData>
      <sheetData sheetId="3" refreshError="1">
        <row r="12">
          <cell r="A12">
            <v>1</v>
          </cell>
          <cell r="B12" t="str">
            <v>C01</v>
          </cell>
          <cell r="C12" t="str">
            <v>C02</v>
          </cell>
          <cell r="D12">
            <v>0.02</v>
          </cell>
          <cell r="E12">
            <v>0.17</v>
          </cell>
          <cell r="F12">
            <v>0.19</v>
          </cell>
          <cell r="G12">
            <v>5</v>
          </cell>
          <cell r="H12">
            <v>100</v>
          </cell>
          <cell r="I12">
            <v>50</v>
          </cell>
          <cell r="J12">
            <v>50</v>
          </cell>
          <cell r="K12">
            <v>0.27664946512301691</v>
          </cell>
          <cell r="L12">
            <v>3.095626019591704</v>
          </cell>
          <cell r="M12">
            <v>3.095626019591704</v>
          </cell>
          <cell r="N12">
            <v>469.8039831565884</v>
          </cell>
          <cell r="O12">
            <v>0.6253233636078922</v>
          </cell>
          <cell r="P12">
            <v>55.818087326934048</v>
          </cell>
          <cell r="R12">
            <v>0.17</v>
          </cell>
          <cell r="S12">
            <v>0.17</v>
          </cell>
          <cell r="T12">
            <v>98</v>
          </cell>
          <cell r="U12">
            <v>67</v>
          </cell>
          <cell r="V12">
            <v>0.68799999999999994</v>
          </cell>
          <cell r="X12">
            <v>0</v>
          </cell>
          <cell r="Y12" t="str">
            <v/>
          </cell>
          <cell r="AA12">
            <v>0</v>
          </cell>
          <cell r="AB12" t="str">
            <v/>
          </cell>
          <cell r="AC12">
            <v>0.58479999999999999</v>
          </cell>
          <cell r="AD12">
            <v>9.9416000000000004E-2</v>
          </cell>
          <cell r="AE12">
            <v>0.4356567664164121</v>
          </cell>
          <cell r="AF12">
            <v>0.4356567664164121</v>
          </cell>
          <cell r="AG12">
            <v>0.45265676641641212</v>
          </cell>
          <cell r="AH12">
            <v>57.318087326934048</v>
          </cell>
          <cell r="AI12">
            <v>31.93</v>
          </cell>
          <cell r="AJ12">
            <v>1.8</v>
          </cell>
          <cell r="AK12">
            <v>10</v>
          </cell>
          <cell r="AL12">
            <v>0.25</v>
          </cell>
          <cell r="AM12">
            <v>1.4E-2</v>
          </cell>
          <cell r="AN12">
            <v>0.18444585800170898</v>
          </cell>
          <cell r="AO12">
            <v>0.1953125</v>
          </cell>
          <cell r="AP12">
            <v>0.73778343200683594</v>
          </cell>
          <cell r="AQ12">
            <v>1.4763484214637064</v>
          </cell>
          <cell r="AR12">
            <v>1.1208831667985493</v>
          </cell>
          <cell r="AS12">
            <v>1.0123203162045067</v>
          </cell>
          <cell r="AT12">
            <v>0.11109096134344432</v>
          </cell>
          <cell r="AU12">
            <v>0.2955368193451533</v>
          </cell>
          <cell r="AV12">
            <v>1.5118214073823955</v>
          </cell>
          <cell r="AW12">
            <v>74.211359796442437</v>
          </cell>
          <cell r="AX12">
            <v>0.77236271487484287</v>
          </cell>
          <cell r="AY12">
            <v>195.8006893534214</v>
          </cell>
          <cell r="BO12">
            <v>729.91300000000001</v>
          </cell>
          <cell r="BP12">
            <v>729.34299999999996</v>
          </cell>
          <cell r="BQ12">
            <v>730.16300000000001</v>
          </cell>
          <cell r="BR12">
            <v>729.59299999999996</v>
          </cell>
          <cell r="BS12">
            <v>731.36300000000006</v>
          </cell>
          <cell r="BT12">
            <v>732.75300000000016</v>
          </cell>
          <cell r="BU12" t="b">
            <v>0</v>
          </cell>
          <cell r="BV12">
            <v>1.2000000000000455</v>
          </cell>
          <cell r="BW12">
            <v>3.1600000000001955</v>
          </cell>
          <cell r="BX12">
            <v>1.4500000000000455</v>
          </cell>
          <cell r="BY12">
            <v>250</v>
          </cell>
          <cell r="BZ12">
            <v>0.71250000000000002</v>
          </cell>
          <cell r="CA12">
            <v>0.3125</v>
          </cell>
          <cell r="CB12">
            <v>2.1800000000001205</v>
          </cell>
          <cell r="CC12">
            <v>2.2267586221582389</v>
          </cell>
          <cell r="CD12">
            <v>2373.8986567380389</v>
          </cell>
          <cell r="CE12">
            <v>2.9965888982830813E-2</v>
          </cell>
          <cell r="CF12">
            <v>247.21858410835421</v>
          </cell>
          <cell r="CG12">
            <v>2621.1172408463931</v>
          </cell>
          <cell r="CH12">
            <v>1.5</v>
          </cell>
          <cell r="CI12">
            <v>2957</v>
          </cell>
          <cell r="CJ12">
            <v>1.3296164562967836</v>
          </cell>
          <cell r="CK12">
            <v>1.5</v>
          </cell>
          <cell r="CL12">
            <v>2</v>
          </cell>
          <cell r="CM12">
            <v>2</v>
          </cell>
        </row>
        <row r="13">
          <cell r="A13">
            <v>2</v>
          </cell>
          <cell r="B13" t="str">
            <v>C02</v>
          </cell>
          <cell r="C13" t="str">
            <v>C03</v>
          </cell>
          <cell r="D13">
            <v>7.0000000000000007E-2</v>
          </cell>
          <cell r="E13">
            <v>1.06</v>
          </cell>
          <cell r="F13">
            <v>1.32</v>
          </cell>
          <cell r="G13">
            <v>5</v>
          </cell>
          <cell r="J13" t="str">
            <v/>
          </cell>
          <cell r="K13">
            <v>0.13864702779471333</v>
          </cell>
          <cell r="L13">
            <v>3.2342730473864174</v>
          </cell>
          <cell r="M13">
            <v>3.2342730473864174</v>
          </cell>
          <cell r="N13">
            <v>466.79151255448659</v>
          </cell>
          <cell r="O13">
            <v>0.63917076167076192</v>
          </cell>
          <cell r="P13">
            <v>393.8345223395857</v>
          </cell>
          <cell r="Q13">
            <v>7.0000000000000007E-2</v>
          </cell>
          <cell r="R13">
            <v>1.06</v>
          </cell>
          <cell r="S13">
            <v>1.3</v>
          </cell>
          <cell r="T13">
            <v>98</v>
          </cell>
          <cell r="U13">
            <v>510</v>
          </cell>
          <cell r="V13">
            <v>0.68799999999999994</v>
          </cell>
          <cell r="X13">
            <v>0</v>
          </cell>
          <cell r="Y13" t="str">
            <v/>
          </cell>
          <cell r="AA13">
            <v>0</v>
          </cell>
          <cell r="AB13" t="str">
            <v/>
          </cell>
          <cell r="AC13">
            <v>0.58479999999999999</v>
          </cell>
          <cell r="AD13">
            <v>0.76024000000000003</v>
          </cell>
          <cell r="AE13">
            <v>2.8699792237869337</v>
          </cell>
          <cell r="AF13">
            <v>2.8699792237869337</v>
          </cell>
          <cell r="AG13">
            <v>2.9999792237869336</v>
          </cell>
          <cell r="AH13">
            <v>396.83450156337261</v>
          </cell>
          <cell r="AI13">
            <v>28.49</v>
          </cell>
          <cell r="AJ13">
            <v>16</v>
          </cell>
          <cell r="AK13">
            <v>18</v>
          </cell>
          <cell r="AL13">
            <v>0.45</v>
          </cell>
          <cell r="AM13">
            <v>1.4E-2</v>
          </cell>
          <cell r="AN13">
            <v>0.21567631959915157</v>
          </cell>
          <cell r="AO13">
            <v>0.41879882812499997</v>
          </cell>
          <cell r="AP13">
            <v>0.4792807102203368</v>
          </cell>
          <cell r="AQ13">
            <v>5.2681488071739047</v>
          </cell>
          <cell r="AR13">
            <v>4.1057521210051311</v>
          </cell>
          <cell r="AS13">
            <v>11.371762549399705</v>
          </cell>
          <cell r="AT13">
            <v>1.4145459660819486</v>
          </cell>
          <cell r="AU13">
            <v>1.6302222856811002</v>
          </cell>
          <cell r="AV13">
            <v>6.6696938494448759</v>
          </cell>
          <cell r="AW13">
            <v>1060.7689732048957</v>
          </cell>
          <cell r="AX13">
            <v>0.3741007812138572</v>
          </cell>
          <cell r="AY13">
            <v>144.99166753125877</v>
          </cell>
          <cell r="AZ13" t="str">
            <v>50°48'32''</v>
          </cell>
          <cell r="BA13">
            <v>2.8074230182531519</v>
          </cell>
          <cell r="BB13">
            <v>1.335</v>
          </cell>
          <cell r="BC13">
            <v>0.13</v>
          </cell>
          <cell r="BD13">
            <v>0.23200000000000001</v>
          </cell>
          <cell r="BE13">
            <v>1.6969999999999998</v>
          </cell>
          <cell r="BF13">
            <v>1.6969999999999998</v>
          </cell>
          <cell r="BG13">
            <v>0.9318989494611698</v>
          </cell>
          <cell r="BH13">
            <v>2.6666666666666665</v>
          </cell>
          <cell r="BI13">
            <v>1.2</v>
          </cell>
          <cell r="BJ13" t="str">
            <v/>
          </cell>
          <cell r="BK13" t="str">
            <v/>
          </cell>
          <cell r="BL13" t="str">
            <v/>
          </cell>
          <cell r="BM13">
            <v>1.2737045314798463</v>
          </cell>
          <cell r="BN13">
            <v>1.0900000000000001</v>
          </cell>
          <cell r="BO13">
            <v>729.02299999999991</v>
          </cell>
          <cell r="BP13">
            <v>724.46299999999997</v>
          </cell>
          <cell r="BQ13">
            <v>729.47299999999996</v>
          </cell>
          <cell r="BR13">
            <v>724.91300000000001</v>
          </cell>
          <cell r="BS13">
            <v>732.75300000000016</v>
          </cell>
          <cell r="BT13">
            <v>726.10300000000007</v>
          </cell>
          <cell r="BU13" t="str">
            <v/>
          </cell>
          <cell r="BV13">
            <v>3.2800000000002001</v>
          </cell>
          <cell r="BW13">
            <v>1.1900000000000546</v>
          </cell>
          <cell r="BX13">
            <v>3.7300000000002003</v>
          </cell>
          <cell r="BY13">
            <v>450</v>
          </cell>
          <cell r="BZ13">
            <v>0.96250000000000002</v>
          </cell>
          <cell r="CA13">
            <v>0.5625</v>
          </cell>
          <cell r="CB13">
            <v>2.2350000000001273</v>
          </cell>
          <cell r="CC13">
            <v>1.8182677779848908</v>
          </cell>
          <cell r="CD13">
            <v>3537.3547307675126</v>
          </cell>
          <cell r="CE13">
            <v>5.0975674788497072E-2</v>
          </cell>
          <cell r="CF13">
            <v>420.54931700510082</v>
          </cell>
          <cell r="CG13">
            <v>3957.9040477726135</v>
          </cell>
          <cell r="CH13">
            <v>1.5</v>
          </cell>
          <cell r="CI13">
            <v>4487</v>
          </cell>
          <cell r="CJ13">
            <v>1.3231237066322532</v>
          </cell>
          <cell r="CK13">
            <v>1.5</v>
          </cell>
          <cell r="CL13">
            <v>2</v>
          </cell>
          <cell r="CM13">
            <v>2</v>
          </cell>
        </row>
        <row r="14">
          <cell r="A14">
            <v>3</v>
          </cell>
          <cell r="B14" t="str">
            <v>C03</v>
          </cell>
          <cell r="C14" t="str">
            <v>C04</v>
          </cell>
          <cell r="D14">
            <v>0.08</v>
          </cell>
          <cell r="F14">
            <v>1.4000000000000001</v>
          </cell>
          <cell r="G14">
            <v>5</v>
          </cell>
          <cell r="J14" t="str">
            <v/>
          </cell>
          <cell r="K14">
            <v>7.1464170340705999E-2</v>
          </cell>
          <cell r="L14">
            <v>3.3057372177271236</v>
          </cell>
          <cell r="M14">
            <v>3.3057372177271236</v>
          </cell>
          <cell r="N14">
            <v>465.2527340804084</v>
          </cell>
          <cell r="O14">
            <v>0.64032555282555292</v>
          </cell>
          <cell r="P14">
            <v>417.07849981509253</v>
          </cell>
          <cell r="Q14">
            <v>0.08</v>
          </cell>
          <cell r="S14">
            <v>1.3800000000000001</v>
          </cell>
          <cell r="T14">
            <v>98</v>
          </cell>
          <cell r="U14">
            <v>541</v>
          </cell>
          <cell r="V14">
            <v>0.68799999999999994</v>
          </cell>
          <cell r="X14">
            <v>0</v>
          </cell>
          <cell r="Y14" t="str">
            <v/>
          </cell>
          <cell r="AA14">
            <v>0</v>
          </cell>
          <cell r="AB14" t="str">
            <v/>
          </cell>
          <cell r="AC14">
            <v>0.58479999999999999</v>
          </cell>
          <cell r="AD14">
            <v>0.80702400000000007</v>
          </cell>
          <cell r="AE14">
            <v>3.0332862581549471</v>
          </cell>
          <cell r="AF14">
            <v>3.0332862581549471</v>
          </cell>
          <cell r="AG14">
            <v>3.171286258154947</v>
          </cell>
          <cell r="AH14">
            <v>420.24978607324749</v>
          </cell>
          <cell r="AI14">
            <v>20.350000000000001</v>
          </cell>
          <cell r="AJ14">
            <v>24.18</v>
          </cell>
          <cell r="AK14">
            <v>18</v>
          </cell>
          <cell r="AL14">
            <v>0.45</v>
          </cell>
          <cell r="AM14">
            <v>1.4E-2</v>
          </cell>
          <cell r="AN14">
            <v>0.19886208772659303</v>
          </cell>
          <cell r="AO14">
            <v>0.42440185546875003</v>
          </cell>
          <cell r="AP14">
            <v>0.44191575050354004</v>
          </cell>
          <cell r="AQ14">
            <v>6.1996519811284889</v>
          </cell>
          <cell r="AR14">
            <v>5.0783077620942541</v>
          </cell>
          <cell r="AS14">
            <v>16.041290417037256</v>
          </cell>
          <cell r="AT14">
            <v>1.9590053357344748</v>
          </cell>
          <cell r="AU14">
            <v>2.157867423461068</v>
          </cell>
          <cell r="AV14">
            <v>8.1992486392653134</v>
          </cell>
          <cell r="AW14">
            <v>1304.0341515598959</v>
          </cell>
          <cell r="AX14">
            <v>0.3222690031319666</v>
          </cell>
          <cell r="AY14">
            <v>146.22168306402935</v>
          </cell>
          <cell r="AZ14" t="str">
            <v>01°13'48''</v>
          </cell>
          <cell r="BA14">
            <v>124.21215286107042</v>
          </cell>
          <cell r="BB14">
            <v>0.52800000000000002</v>
          </cell>
          <cell r="BC14">
            <v>5.3999999999999999E-2</v>
          </cell>
          <cell r="BD14">
            <v>8.4000000000000005E-2</v>
          </cell>
          <cell r="BE14">
            <v>0.66600000000000004</v>
          </cell>
          <cell r="BF14">
            <v>0.66600000000000004</v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>
            <v>0.67</v>
          </cell>
          <cell r="BO14">
            <v>723.83299999999997</v>
          </cell>
          <cell r="BP14">
            <v>718.91300000000001</v>
          </cell>
          <cell r="BQ14">
            <v>724.28300000000002</v>
          </cell>
          <cell r="BR14">
            <v>719.36300000000006</v>
          </cell>
          <cell r="BS14">
            <v>726.10300000000007</v>
          </cell>
          <cell r="BT14">
            <v>720.88300000000004</v>
          </cell>
          <cell r="BU14" t="str">
            <v/>
          </cell>
          <cell r="BV14">
            <v>1.82000000000005</v>
          </cell>
          <cell r="BW14">
            <v>1.5199999999999818</v>
          </cell>
          <cell r="BX14">
            <v>2.2700000000000502</v>
          </cell>
          <cell r="BY14">
            <v>450</v>
          </cell>
          <cell r="BZ14">
            <v>0.96250000000000002</v>
          </cell>
          <cell r="CA14">
            <v>0.5625</v>
          </cell>
          <cell r="CB14">
            <v>1.6700000000000159</v>
          </cell>
          <cell r="CC14">
            <v>1.4423178197654005</v>
          </cell>
          <cell r="CD14">
            <v>2805.9617097057853</v>
          </cell>
          <cell r="CE14">
            <v>8.7719275937971131E-2</v>
          </cell>
          <cell r="CF14">
            <v>723.68402648826179</v>
          </cell>
          <cell r="CG14">
            <v>3529.645736194047</v>
          </cell>
          <cell r="CH14">
            <v>1.5</v>
          </cell>
          <cell r="CI14">
            <v>4487</v>
          </cell>
          <cell r="CJ14">
            <v>1.1799573443929285</v>
          </cell>
          <cell r="CK14">
            <v>1.5</v>
          </cell>
          <cell r="CL14">
            <v>2</v>
          </cell>
          <cell r="CM14">
            <v>2</v>
          </cell>
        </row>
        <row r="15">
          <cell r="A15">
            <v>4</v>
          </cell>
          <cell r="B15" t="str">
            <v>C04</v>
          </cell>
          <cell r="C15" t="str">
            <v>C05</v>
          </cell>
          <cell r="D15">
            <v>0.08</v>
          </cell>
          <cell r="F15">
            <v>1.4800000000000002</v>
          </cell>
          <cell r="G15">
            <v>5</v>
          </cell>
          <cell r="J15" t="str">
            <v/>
          </cell>
          <cell r="K15">
            <v>0.18402821531285735</v>
          </cell>
          <cell r="L15">
            <v>3.489765433039981</v>
          </cell>
          <cell r="M15">
            <v>3.489765433039981</v>
          </cell>
          <cell r="N15">
            <v>461.33323264765886</v>
          </cell>
          <cell r="O15">
            <v>0.63945471195471215</v>
          </cell>
          <cell r="P15">
            <v>436.60252990881048</v>
          </cell>
          <cell r="Q15">
            <v>0.08</v>
          </cell>
          <cell r="S15">
            <v>1.4600000000000002</v>
          </cell>
          <cell r="T15">
            <v>98</v>
          </cell>
          <cell r="U15">
            <v>572</v>
          </cell>
          <cell r="V15">
            <v>0.68799999999999994</v>
          </cell>
          <cell r="X15">
            <v>0</v>
          </cell>
          <cell r="Y15" t="str">
            <v/>
          </cell>
          <cell r="AA15">
            <v>0</v>
          </cell>
          <cell r="AB15" t="str">
            <v/>
          </cell>
          <cell r="AC15">
            <v>0.58479999999999999</v>
          </cell>
          <cell r="AD15">
            <v>0.85380800000000012</v>
          </cell>
          <cell r="AE15">
            <v>3.1959004264721123</v>
          </cell>
          <cell r="AF15">
            <v>3.1959004264721123</v>
          </cell>
          <cell r="AG15">
            <v>3.3419004264721122</v>
          </cell>
          <cell r="AH15">
            <v>439.94443033528262</v>
          </cell>
          <cell r="AI15">
            <v>30.03</v>
          </cell>
          <cell r="AJ15">
            <v>23.2</v>
          </cell>
          <cell r="AK15">
            <v>18</v>
          </cell>
          <cell r="AL15">
            <v>0.45</v>
          </cell>
          <cell r="AM15">
            <v>1.4E-2</v>
          </cell>
          <cell r="AN15">
            <v>0.20615474581718446</v>
          </cell>
          <cell r="AO15">
            <v>0.42824707031249998</v>
          </cell>
          <cell r="AP15">
            <v>0.458121657371521</v>
          </cell>
          <cell r="AQ15">
            <v>6.191942411299471</v>
          </cell>
          <cell r="AR15">
            <v>4.9621972087159012</v>
          </cell>
          <cell r="AS15">
            <v>15.869199652632618</v>
          </cell>
          <cell r="AT15">
            <v>1.9541361276681499</v>
          </cell>
          <cell r="AU15">
            <v>2.1602908734853346</v>
          </cell>
          <cell r="AV15">
            <v>8.0313749299679724</v>
          </cell>
          <cell r="AW15">
            <v>1277.334991709514</v>
          </cell>
          <cell r="AX15">
            <v>0.34442368931464523</v>
          </cell>
          <cell r="AY15">
            <v>149.18645052714808</v>
          </cell>
          <cell r="AZ15" t="str">
            <v>02°57'53''</v>
          </cell>
          <cell r="BA15">
            <v>51.523316498109317</v>
          </cell>
          <cell r="BB15">
            <v>2E-3</v>
          </cell>
          <cell r="BC15">
            <v>1E-3</v>
          </cell>
          <cell r="BD15">
            <v>9.8000000000000004E-2</v>
          </cell>
          <cell r="BE15">
            <v>0.10100000000000001</v>
          </cell>
          <cell r="BF15">
            <v>0.10100000000000001</v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>
            <v>0.1</v>
          </cell>
          <cell r="BO15">
            <v>718.803</v>
          </cell>
          <cell r="BP15">
            <v>711.83299999999997</v>
          </cell>
          <cell r="BQ15">
            <v>719.25300000000004</v>
          </cell>
          <cell r="BR15">
            <v>712.28300000000002</v>
          </cell>
          <cell r="BS15">
            <v>720.88300000000004</v>
          </cell>
          <cell r="BT15">
            <v>713.70299999999997</v>
          </cell>
          <cell r="BU15" t="str">
            <v/>
          </cell>
          <cell r="BV15">
            <v>1.6299999999999955</v>
          </cell>
          <cell r="BW15">
            <v>1.4199999999999591</v>
          </cell>
          <cell r="BX15">
            <v>2.0799999999999956</v>
          </cell>
          <cell r="BY15">
            <v>450</v>
          </cell>
          <cell r="BZ15">
            <v>0.96250000000000002</v>
          </cell>
          <cell r="CA15">
            <v>0.5625</v>
          </cell>
          <cell r="CB15">
            <v>1.5249999999999773</v>
          </cell>
          <cell r="CC15">
            <v>1.3377476981738206</v>
          </cell>
          <cell r="CD15">
            <v>2602.5254398738161</v>
          </cell>
          <cell r="CE15">
            <v>0.10336889729831789</v>
          </cell>
          <cell r="CF15">
            <v>852.79340271112255</v>
          </cell>
          <cell r="CG15">
            <v>3455.3188425849385</v>
          </cell>
          <cell r="CH15">
            <v>1.5</v>
          </cell>
          <cell r="CI15">
            <v>4487</v>
          </cell>
          <cell r="CJ15">
            <v>1.1551099317756648</v>
          </cell>
          <cell r="CK15">
            <v>1.5</v>
          </cell>
          <cell r="CL15">
            <v>2</v>
          </cell>
          <cell r="CM15">
            <v>2</v>
          </cell>
        </row>
        <row r="16">
          <cell r="A16">
            <v>5</v>
          </cell>
          <cell r="B16" t="str">
            <v>C05</v>
          </cell>
          <cell r="C16" t="str">
            <v>A06</v>
          </cell>
          <cell r="D16">
            <v>0.12</v>
          </cell>
          <cell r="F16">
            <v>1.6</v>
          </cell>
          <cell r="G16">
            <v>5</v>
          </cell>
          <cell r="J16" t="str">
            <v/>
          </cell>
          <cell r="K16">
            <v>0.23391889898068488</v>
          </cell>
          <cell r="L16">
            <v>3.7236843320206661</v>
          </cell>
          <cell r="M16">
            <v>3.7236843320206661</v>
          </cell>
          <cell r="N16">
            <v>456.43880792748882</v>
          </cell>
          <cell r="O16">
            <v>0.63097006220839813</v>
          </cell>
          <cell r="P16">
            <v>460.79875685173562</v>
          </cell>
          <cell r="Q16">
            <v>0.12</v>
          </cell>
          <cell r="S16">
            <v>1.58</v>
          </cell>
          <cell r="T16">
            <v>98</v>
          </cell>
          <cell r="U16">
            <v>619</v>
          </cell>
          <cell r="V16">
            <v>0.68799999999999994</v>
          </cell>
          <cell r="X16">
            <v>0</v>
          </cell>
          <cell r="Y16" t="str">
            <v/>
          </cell>
          <cell r="AA16">
            <v>0</v>
          </cell>
          <cell r="AB16" t="str">
            <v/>
          </cell>
          <cell r="AC16">
            <v>0.58479999999999999</v>
          </cell>
          <cell r="AD16">
            <v>0.92398400000000014</v>
          </cell>
          <cell r="AE16">
            <v>3.4386103870359377</v>
          </cell>
          <cell r="AF16">
            <v>3.4386103870359377</v>
          </cell>
          <cell r="AG16">
            <v>3.5966103870359376</v>
          </cell>
          <cell r="AH16">
            <v>464.39536723877154</v>
          </cell>
          <cell r="AI16">
            <v>51.44</v>
          </cell>
          <cell r="AJ16">
            <v>5.05</v>
          </cell>
          <cell r="AK16">
            <v>18</v>
          </cell>
          <cell r="AL16">
            <v>0.45</v>
          </cell>
          <cell r="AM16">
            <v>1.4E-2</v>
          </cell>
          <cell r="AN16">
            <v>0.33402128219604488</v>
          </cell>
          <cell r="AO16">
            <v>0.43209228515624998</v>
          </cell>
          <cell r="AP16">
            <v>0.74226951599121083</v>
          </cell>
          <cell r="AQ16">
            <v>3.6685745690779918</v>
          </cell>
          <cell r="AR16">
            <v>2.0636965913588634</v>
          </cell>
          <cell r="AS16">
            <v>5.1362319386365947</v>
          </cell>
          <cell r="AT16">
            <v>0.68595511564147671</v>
          </cell>
          <cell r="AU16">
            <v>1.0199763978375216</v>
          </cell>
          <cell r="AV16">
            <v>3.7470681958439203</v>
          </cell>
          <cell r="AW16">
            <v>595.94544702601308</v>
          </cell>
          <cell r="AX16">
            <v>0.77925818471518693</v>
          </cell>
          <cell r="AY16">
            <v>173.38809492308243</v>
          </cell>
          <cell r="AZ16" t="str">
            <v>24°12'06''</v>
          </cell>
          <cell r="BA16">
            <v>6.2190089136179072</v>
          </cell>
          <cell r="BB16">
            <v>1E-3</v>
          </cell>
          <cell r="BC16">
            <v>0.254</v>
          </cell>
          <cell r="BD16">
            <v>0.496</v>
          </cell>
          <cell r="BE16">
            <v>0.751</v>
          </cell>
          <cell r="BF16">
            <v>0.75</v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>
            <v>0.75</v>
          </cell>
          <cell r="BO16">
            <v>711.08299999999997</v>
          </cell>
          <cell r="BP16">
            <v>708.48299999999995</v>
          </cell>
          <cell r="BQ16">
            <v>711.53300000000002</v>
          </cell>
          <cell r="BR16">
            <v>708.93299999999999</v>
          </cell>
          <cell r="BS16">
            <v>713.70299999999997</v>
          </cell>
          <cell r="BT16">
            <v>710.13300000000004</v>
          </cell>
          <cell r="BU16" t="str">
            <v/>
          </cell>
          <cell r="BV16">
            <v>2.1699999999999591</v>
          </cell>
          <cell r="BW16">
            <v>1.2000000000000455</v>
          </cell>
          <cell r="BX16">
            <v>2.6199999999999593</v>
          </cell>
          <cell r="BY16">
            <v>450</v>
          </cell>
          <cell r="BZ16">
            <v>0.96250000000000002</v>
          </cell>
          <cell r="CA16">
            <v>0.5625</v>
          </cell>
          <cell r="CB16">
            <v>1.6850000000000023</v>
          </cell>
          <cell r="CC16">
            <v>1.4529389276641502</v>
          </cell>
          <cell r="CD16">
            <v>2826.6245772583702</v>
          </cell>
          <cell r="CE16">
            <v>8.6300124299999559E-2</v>
          </cell>
          <cell r="CF16">
            <v>711.97602547499639</v>
          </cell>
          <cell r="CG16">
            <v>3538.6006027333665</v>
          </cell>
          <cell r="CH16">
            <v>1.5</v>
          </cell>
          <cell r="CI16">
            <v>4487</v>
          </cell>
          <cell r="CJ16">
            <v>1.1829509480945064</v>
          </cell>
          <cell r="CK16">
            <v>1.5</v>
          </cell>
          <cell r="CL16">
            <v>2</v>
          </cell>
          <cell r="CM16">
            <v>2</v>
          </cell>
        </row>
        <row r="17">
          <cell r="A17">
            <v>6</v>
          </cell>
          <cell r="B17" t="str">
            <v>A06</v>
          </cell>
          <cell r="C17" t="str">
            <v>C07</v>
          </cell>
          <cell r="D17">
            <v>0.11</v>
          </cell>
          <cell r="E17">
            <v>-1.28</v>
          </cell>
          <cell r="F17">
            <v>0.43000000000000016</v>
          </cell>
          <cell r="G17">
            <v>5</v>
          </cell>
          <cell r="J17" t="str">
            <v/>
          </cell>
          <cell r="K17">
            <v>0.18105549249407701</v>
          </cell>
          <cell r="L17">
            <v>3.9047398245147429</v>
          </cell>
          <cell r="M17">
            <v>3.9047398245147429</v>
          </cell>
          <cell r="N17">
            <v>452.71620450204074</v>
          </cell>
          <cell r="O17">
            <v>0.63363969674372367</v>
          </cell>
          <cell r="P17">
            <v>123.3493521686064</v>
          </cell>
          <cell r="R17">
            <v>5.41</v>
          </cell>
          <cell r="S17">
            <v>6.99</v>
          </cell>
          <cell r="T17">
            <v>98</v>
          </cell>
          <cell r="U17">
            <v>2740</v>
          </cell>
          <cell r="V17">
            <v>0.68799999999999994</v>
          </cell>
          <cell r="X17">
            <v>0</v>
          </cell>
          <cell r="Y17" t="str">
            <v/>
          </cell>
          <cell r="AA17">
            <v>0</v>
          </cell>
          <cell r="AB17" t="str">
            <v/>
          </cell>
          <cell r="AC17">
            <v>0.58479999999999999</v>
          </cell>
          <cell r="AD17">
            <v>4.0877520000000001</v>
          </cell>
          <cell r="AE17">
            <v>13.641572862094037</v>
          </cell>
          <cell r="AF17">
            <v>13.641572862094037</v>
          </cell>
          <cell r="AG17">
            <v>14.340572862094037</v>
          </cell>
          <cell r="AH17">
            <v>137.68992503070044</v>
          </cell>
          <cell r="AI17">
            <v>40.229999999999997</v>
          </cell>
          <cell r="AJ17">
            <v>9.5299999999999994</v>
          </cell>
          <cell r="AK17">
            <v>10</v>
          </cell>
          <cell r="AL17">
            <v>0.25</v>
          </cell>
          <cell r="AM17">
            <v>1.4E-2</v>
          </cell>
          <cell r="AN17">
            <v>0.19001126289367676</v>
          </cell>
          <cell r="AO17">
            <v>0.24627685546875</v>
          </cell>
          <cell r="AP17">
            <v>0.76004505157470703</v>
          </cell>
          <cell r="AQ17">
            <v>3.4396027150155191</v>
          </cell>
          <cell r="AR17">
            <v>2.534132949407506</v>
          </cell>
          <cell r="AS17">
            <v>5.4837776471765869</v>
          </cell>
          <cell r="AT17">
            <v>0.60300034847819217</v>
          </cell>
          <cell r="AU17">
            <v>0.79301161137186893</v>
          </cell>
          <cell r="AV17">
            <v>3.478649627315622</v>
          </cell>
          <cell r="AW17">
            <v>170.75781427480672</v>
          </cell>
          <cell r="AX17">
            <v>0.80634626072872462</v>
          </cell>
          <cell r="AY17">
            <v>123.05013851849486</v>
          </cell>
          <cell r="AZ17" t="str">
            <v>50°20'17''</v>
          </cell>
          <cell r="BA17">
            <v>5.1074356833435486</v>
          </cell>
          <cell r="BB17">
            <v>1E-3</v>
          </cell>
          <cell r="BC17">
            <v>1.7000000000000001E-2</v>
          </cell>
          <cell r="BD17">
            <v>0.25800000000000001</v>
          </cell>
          <cell r="BE17">
            <v>0.27600000000000002</v>
          </cell>
          <cell r="BF17">
            <v>0.27500000000000002</v>
          </cell>
          <cell r="BG17">
            <v>1.40553875471339</v>
          </cell>
          <cell r="BH17">
            <v>4.8</v>
          </cell>
          <cell r="BI17">
            <v>1.2</v>
          </cell>
          <cell r="BJ17" t="str">
            <v/>
          </cell>
          <cell r="BK17" t="str">
            <v/>
          </cell>
          <cell r="BL17" t="str">
            <v/>
          </cell>
          <cell r="BM17">
            <v>1.3419839564437259</v>
          </cell>
          <cell r="BN17">
            <v>1.01</v>
          </cell>
          <cell r="BO17">
            <v>707.52299999999991</v>
          </cell>
          <cell r="BP17">
            <v>703.69299999999987</v>
          </cell>
          <cell r="BQ17">
            <v>707.77299999999991</v>
          </cell>
          <cell r="BR17">
            <v>703.94299999999987</v>
          </cell>
          <cell r="BS17">
            <v>710.13300000000004</v>
          </cell>
          <cell r="BT17">
            <v>705.19299999999998</v>
          </cell>
          <cell r="BU17" t="str">
            <v/>
          </cell>
          <cell r="BV17">
            <v>2.3600000000001273</v>
          </cell>
          <cell r="BW17">
            <v>1.2500000000001137</v>
          </cell>
          <cell r="BX17">
            <v>2.6100000000001273</v>
          </cell>
          <cell r="BY17">
            <v>250</v>
          </cell>
          <cell r="BZ17">
            <v>0.71250000000000002</v>
          </cell>
          <cell r="CA17">
            <v>0.3125</v>
          </cell>
          <cell r="CB17">
            <v>1.8050000000001205</v>
          </cell>
          <cell r="CC17">
            <v>1.9421167236767078</v>
          </cell>
          <cell r="CD17">
            <v>2070.4481553084079</v>
          </cell>
          <cell r="CE17">
            <v>4.2825757596623104E-2</v>
          </cell>
          <cell r="CF17">
            <v>353.31250017214063</v>
          </cell>
          <cell r="CG17">
            <v>2423.7606554805484</v>
          </cell>
          <cell r="CH17">
            <v>1.5</v>
          </cell>
          <cell r="CI17">
            <v>2957</v>
          </cell>
          <cell r="CJ17">
            <v>1.2295032070411982</v>
          </cell>
          <cell r="CK17">
            <v>1.5</v>
          </cell>
          <cell r="CL17">
            <v>2</v>
          </cell>
          <cell r="CM17">
            <v>2</v>
          </cell>
        </row>
        <row r="18">
          <cell r="A18">
            <v>7</v>
          </cell>
          <cell r="B18" t="str">
            <v>C07</v>
          </cell>
          <cell r="C18" t="str">
            <v>C61</v>
          </cell>
          <cell r="D18">
            <v>0.18</v>
          </cell>
          <cell r="F18">
            <v>0.6100000000000001</v>
          </cell>
          <cell r="G18">
            <v>5</v>
          </cell>
          <cell r="J18" t="str">
            <v/>
          </cell>
          <cell r="K18">
            <v>0.34650327688695443</v>
          </cell>
          <cell r="L18">
            <v>4.2512431014016974</v>
          </cell>
          <cell r="M18">
            <v>4.2512431014016974</v>
          </cell>
          <cell r="N18">
            <v>445.74692635114201</v>
          </cell>
          <cell r="O18">
            <v>0.63069428238039649</v>
          </cell>
          <cell r="P18">
            <v>171.48932308136361</v>
          </cell>
          <cell r="S18">
            <v>6.99</v>
          </cell>
          <cell r="T18">
            <v>98</v>
          </cell>
          <cell r="U18">
            <v>2740</v>
          </cell>
          <cell r="V18">
            <v>0.68799999999999994</v>
          </cell>
          <cell r="X18">
            <v>0</v>
          </cell>
          <cell r="Y18" t="str">
            <v/>
          </cell>
          <cell r="AA18">
            <v>0</v>
          </cell>
          <cell r="AB18" t="str">
            <v/>
          </cell>
          <cell r="AC18">
            <v>0.58479999999999999</v>
          </cell>
          <cell r="AD18">
            <v>4.0877520000000001</v>
          </cell>
          <cell r="AE18">
            <v>13.641572862094037</v>
          </cell>
          <cell r="AF18">
            <v>13.641572862094037</v>
          </cell>
          <cell r="AG18">
            <v>14.340572862094037</v>
          </cell>
          <cell r="AH18">
            <v>185.82989594345764</v>
          </cell>
          <cell r="AI18">
            <v>34.28</v>
          </cell>
          <cell r="AJ18">
            <v>5.58</v>
          </cell>
          <cell r="AK18">
            <v>12</v>
          </cell>
          <cell r="AL18">
            <v>0.30000000000000004</v>
          </cell>
          <cell r="AM18">
            <v>1.4E-2</v>
          </cell>
          <cell r="AN18">
            <v>0.24190979003906252</v>
          </cell>
          <cell r="AO18">
            <v>0.29179687500000001</v>
          </cell>
          <cell r="AP18">
            <v>0.80636596679687489</v>
          </cell>
          <cell r="AQ18">
            <v>3.0425379661971554</v>
          </cell>
          <cell r="AR18">
            <v>1.9122336454936288</v>
          </cell>
          <cell r="AS18">
            <v>4.0296157883654304</v>
          </cell>
          <cell r="AT18">
            <v>0.47181637491086253</v>
          </cell>
          <cell r="AU18">
            <v>0.71372616494992502</v>
          </cell>
          <cell r="AV18">
            <v>3.0058605937136016</v>
          </cell>
          <cell r="AW18">
            <v>212.47176507582842</v>
          </cell>
          <cell r="AX18">
            <v>0.87460983758071276</v>
          </cell>
          <cell r="AY18">
            <v>121.46197312984964</v>
          </cell>
          <cell r="AZ18" t="str">
            <v>01°35'17''</v>
          </cell>
          <cell r="BA18">
            <v>4.1073263684940535</v>
          </cell>
          <cell r="BB18">
            <v>1E-3</v>
          </cell>
          <cell r="BC18">
            <v>2.5999999999999999E-2</v>
          </cell>
          <cell r="BD18">
            <v>0.214</v>
          </cell>
          <cell r="BE18">
            <v>0.24099999999999999</v>
          </cell>
          <cell r="BF18">
            <v>0.24</v>
          </cell>
          <cell r="BG18">
            <v>1.2025499648738953</v>
          </cell>
          <cell r="BH18">
            <v>3.9999999999999991</v>
          </cell>
          <cell r="BI18">
            <v>1.2</v>
          </cell>
          <cell r="BJ18" t="str">
            <v/>
          </cell>
          <cell r="BK18" t="str">
            <v/>
          </cell>
          <cell r="BL18" t="str">
            <v/>
          </cell>
          <cell r="BM18">
            <v>1.2463565250293192</v>
          </cell>
          <cell r="BN18">
            <v>1.06</v>
          </cell>
          <cell r="BO18">
            <v>703.36299999999994</v>
          </cell>
          <cell r="BP18">
            <v>701.45299999999997</v>
          </cell>
          <cell r="BQ18">
            <v>703.6629999999999</v>
          </cell>
          <cell r="BR18">
            <v>701.75299999999993</v>
          </cell>
          <cell r="BS18">
            <v>705.19299999999998</v>
          </cell>
          <cell r="BT18">
            <v>703.00300000000016</v>
          </cell>
          <cell r="BU18" t="str">
            <v/>
          </cell>
          <cell r="BV18">
            <v>1.5300000000000864</v>
          </cell>
          <cell r="BW18">
            <v>1.2500000000002274</v>
          </cell>
          <cell r="BX18">
            <v>1.8300000000000864</v>
          </cell>
          <cell r="BY18">
            <v>300</v>
          </cell>
          <cell r="BZ18">
            <v>0.77500000000000002</v>
          </cell>
          <cell r="CA18">
            <v>0.375</v>
          </cell>
          <cell r="CB18">
            <v>1.3900000000001569</v>
          </cell>
          <cell r="CC18">
            <v>1.4819881387386633</v>
          </cell>
          <cell r="CD18">
            <v>1869.2501642428103</v>
          </cell>
          <cell r="CE18">
            <v>8.2668075285198483E-2</v>
          </cell>
          <cell r="CF18">
            <v>682.01162110288749</v>
          </cell>
          <cell r="CG18">
            <v>2551.2617853456977</v>
          </cell>
          <cell r="CH18">
            <v>1.5</v>
          </cell>
          <cell r="CI18">
            <v>3365</v>
          </cell>
          <cell r="CJ18">
            <v>1.1372637973309203</v>
          </cell>
          <cell r="CK18">
            <v>1.5</v>
          </cell>
          <cell r="CL18">
            <v>2</v>
          </cell>
          <cell r="CM18">
            <v>2</v>
          </cell>
        </row>
        <row r="19">
          <cell r="A19">
            <v>8</v>
          </cell>
          <cell r="B19" t="str">
            <v>C61</v>
          </cell>
          <cell r="C19" t="str">
            <v>C08</v>
          </cell>
          <cell r="D19">
            <v>0.04</v>
          </cell>
          <cell r="F19">
            <v>0.65000000000000013</v>
          </cell>
          <cell r="G19">
            <v>5</v>
          </cell>
          <cell r="J19" t="str">
            <v/>
          </cell>
          <cell r="K19">
            <v>0.24142491561781468</v>
          </cell>
          <cell r="L19">
            <v>4.4926680170195121</v>
          </cell>
          <cell r="M19">
            <v>4.4926680170195121</v>
          </cell>
          <cell r="N19">
            <v>441.00779427951176</v>
          </cell>
          <cell r="O19">
            <v>0.62818710359408092</v>
          </cell>
          <cell r="P19">
            <v>180.07301581805956</v>
          </cell>
          <cell r="Q19">
            <v>0.33</v>
          </cell>
          <cell r="S19">
            <v>7.32</v>
          </cell>
          <cell r="T19">
            <v>98</v>
          </cell>
          <cell r="U19">
            <v>2869</v>
          </cell>
          <cell r="V19">
            <v>0.68799999999999994</v>
          </cell>
          <cell r="X19">
            <v>0</v>
          </cell>
          <cell r="Y19" t="str">
            <v/>
          </cell>
          <cell r="AA19">
            <v>0</v>
          </cell>
          <cell r="AB19" t="str">
            <v/>
          </cell>
          <cell r="AC19">
            <v>0.58479999999999999</v>
          </cell>
          <cell r="AD19">
            <v>4.2807360000000001</v>
          </cell>
          <cell r="AE19">
            <v>14.237373129122957</v>
          </cell>
          <cell r="AF19">
            <v>14.237373129122957</v>
          </cell>
          <cell r="AG19">
            <v>14.969373129122957</v>
          </cell>
          <cell r="AH19">
            <v>195.04238894718253</v>
          </cell>
          <cell r="AI19">
            <v>18.920000000000002</v>
          </cell>
          <cell r="AJ19">
            <v>1.53</v>
          </cell>
          <cell r="AK19">
            <v>16</v>
          </cell>
          <cell r="AL19">
            <v>0.4</v>
          </cell>
          <cell r="AM19">
            <v>1.4E-2</v>
          </cell>
          <cell r="AN19">
            <v>0.30604972839355471</v>
          </cell>
          <cell r="AO19">
            <v>0.3195312500000001</v>
          </cell>
          <cell r="AP19">
            <v>0.76512432098388672</v>
          </cell>
          <cell r="AQ19">
            <v>1.8904898693461605</v>
          </cell>
          <cell r="AR19">
            <v>1.0933902959748305</v>
          </cell>
          <cell r="AS19">
            <v>1.4158329987051654</v>
          </cell>
          <cell r="AT19">
            <v>0.18215861091235794</v>
          </cell>
          <cell r="AU19">
            <v>0.48820833930591268</v>
          </cell>
          <cell r="AV19">
            <v>1.9067332587890613</v>
          </cell>
          <cell r="AW19">
            <v>239.60716792668165</v>
          </cell>
          <cell r="AX19">
            <v>0.81400899077804012</v>
          </cell>
          <cell r="AY19">
            <v>121.46171530625648</v>
          </cell>
          <cell r="AZ19" t="str">
            <v>00°00'00''</v>
          </cell>
          <cell r="BA19">
            <v>1000</v>
          </cell>
          <cell r="BB19">
            <v>1E-3</v>
          </cell>
          <cell r="BC19">
            <v>5.8000000000000003E-2</v>
          </cell>
          <cell r="BD19">
            <v>1.6E-2</v>
          </cell>
          <cell r="BE19">
            <v>7.5000000000000011E-2</v>
          </cell>
          <cell r="BF19">
            <v>7.400000000000001E-2</v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>
            <v>0.1</v>
          </cell>
          <cell r="BO19">
            <v>697.15299999999991</v>
          </cell>
          <cell r="BP19">
            <v>696.86299999999994</v>
          </cell>
          <cell r="BQ19">
            <v>697.55299999999988</v>
          </cell>
          <cell r="BR19">
            <v>697.26299999999992</v>
          </cell>
          <cell r="BS19">
            <v>703.00300000000016</v>
          </cell>
          <cell r="BT19">
            <v>702.74299999999994</v>
          </cell>
          <cell r="BU19">
            <v>4.3000000000000682</v>
          </cell>
          <cell r="BV19">
            <v>5.4500000000002728</v>
          </cell>
          <cell r="BW19">
            <v>5.4800000000000182</v>
          </cell>
          <cell r="BX19">
            <v>5.8500000000002732</v>
          </cell>
          <cell r="BY19">
            <v>400</v>
          </cell>
          <cell r="BZ19">
            <v>0.9</v>
          </cell>
          <cell r="CA19">
            <v>0.5</v>
          </cell>
          <cell r="CB19">
            <v>5.4650000000001455</v>
          </cell>
          <cell r="CC19">
            <v>3.3503438135874428</v>
          </cell>
          <cell r="CD19">
            <v>5698.9348269122411</v>
          </cell>
          <cell r="CE19">
            <v>7.9243436539873091E-3</v>
          </cell>
          <cell r="CF19">
            <v>65.3758351453953</v>
          </cell>
          <cell r="CG19">
            <v>5764.3106620576364</v>
          </cell>
          <cell r="CH19">
            <v>1.5</v>
          </cell>
          <cell r="CI19">
            <v>4079</v>
          </cell>
          <cell r="CJ19">
            <v>2.1197514079643183</v>
          </cell>
          <cell r="CK19">
            <v>2.2000000000000002</v>
          </cell>
          <cell r="CL19">
            <v>2</v>
          </cell>
          <cell r="CM19">
            <v>2</v>
          </cell>
        </row>
        <row r="20">
          <cell r="A20">
            <v>9</v>
          </cell>
          <cell r="B20" t="str">
            <v>C08</v>
          </cell>
          <cell r="C20" t="str">
            <v>C09</v>
          </cell>
          <cell r="D20">
            <v>0.62</v>
          </cell>
          <cell r="F20">
            <v>1.27</v>
          </cell>
          <cell r="G20">
            <v>5</v>
          </cell>
          <cell r="J20" t="str">
            <v/>
          </cell>
          <cell r="K20">
            <v>6.5016643146473818E-2</v>
          </cell>
          <cell r="L20">
            <v>4.5576846601659859</v>
          </cell>
          <cell r="M20">
            <v>4.5576846601659859</v>
          </cell>
          <cell r="N20">
            <v>439.74748222771825</v>
          </cell>
          <cell r="O20">
            <v>0.63108321114369492</v>
          </cell>
          <cell r="P20">
            <v>352.44691153431165</v>
          </cell>
          <cell r="Q20">
            <v>0.62</v>
          </cell>
          <cell r="S20">
            <v>7.94</v>
          </cell>
          <cell r="T20">
            <v>98</v>
          </cell>
          <cell r="U20">
            <v>3112</v>
          </cell>
          <cell r="V20">
            <v>0.68799999999999994</v>
          </cell>
          <cell r="X20">
            <v>0</v>
          </cell>
          <cell r="Y20" t="str">
            <v/>
          </cell>
          <cell r="AA20">
            <v>0</v>
          </cell>
          <cell r="AB20" t="str">
            <v/>
          </cell>
          <cell r="AC20">
            <v>0.58479999999999999</v>
          </cell>
          <cell r="AD20">
            <v>4.6433119999999999</v>
          </cell>
          <cell r="AE20">
            <v>15.35151028272357</v>
          </cell>
          <cell r="AF20">
            <v>15.35151028272357</v>
          </cell>
          <cell r="AG20">
            <v>16.145510282723571</v>
          </cell>
          <cell r="AH20">
            <v>368.59242181703524</v>
          </cell>
          <cell r="AI20">
            <v>54.56</v>
          </cell>
          <cell r="AJ20">
            <v>2.38</v>
          </cell>
          <cell r="AK20">
            <v>18</v>
          </cell>
          <cell r="AL20">
            <v>0.45</v>
          </cell>
          <cell r="AM20">
            <v>1.4E-2</v>
          </cell>
          <cell r="AN20">
            <v>0.37129755020141608</v>
          </cell>
          <cell r="AO20">
            <v>0.41044921875000007</v>
          </cell>
          <cell r="AP20">
            <v>0.82510566711425792</v>
          </cell>
          <cell r="AQ20">
            <v>2.625941165867649</v>
          </cell>
          <cell r="AR20">
            <v>1.3073368269613086</v>
          </cell>
          <cell r="AS20">
            <v>2.6224234769082191</v>
          </cell>
          <cell r="AT20">
            <v>0.35145601460745907</v>
          </cell>
          <cell r="AU20">
            <v>0.7227535648088752</v>
          </cell>
          <cell r="AV20">
            <v>2.5723756309570667</v>
          </cell>
          <cell r="AW20">
            <v>409.11866696471162</v>
          </cell>
          <cell r="AX20">
            <v>0.90094256649704041</v>
          </cell>
          <cell r="AY20">
            <v>117.92527848673406</v>
          </cell>
          <cell r="AZ20" t="str">
            <v>03°32'11''</v>
          </cell>
          <cell r="BA20">
            <v>43.1904326159652</v>
          </cell>
          <cell r="BB20">
            <v>0.23499999999999999</v>
          </cell>
          <cell r="BC20">
            <v>1.7000000000000001E-2</v>
          </cell>
          <cell r="BD20">
            <v>1.2999999999999999E-2</v>
          </cell>
          <cell r="BE20">
            <v>0.26500000000000001</v>
          </cell>
          <cell r="BF20">
            <v>0.26500000000000001</v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>
            <v>0.27</v>
          </cell>
          <cell r="BO20">
            <v>696.59299999999996</v>
          </cell>
          <cell r="BP20">
            <v>695.29300000000001</v>
          </cell>
          <cell r="BQ20">
            <v>697.04300000000001</v>
          </cell>
          <cell r="BR20">
            <v>695.74300000000005</v>
          </cell>
          <cell r="BS20">
            <v>702.74299999999994</v>
          </cell>
          <cell r="BT20">
            <v>698.83300000000008</v>
          </cell>
          <cell r="BU20" t="str">
            <v/>
          </cell>
          <cell r="BV20">
            <v>5.6999999999999318</v>
          </cell>
          <cell r="BW20">
            <v>3.0900000000000318</v>
          </cell>
          <cell r="BX20">
            <v>6.149999999999932</v>
          </cell>
          <cell r="BY20">
            <v>450</v>
          </cell>
          <cell r="BZ20">
            <v>0.96250000000000002</v>
          </cell>
          <cell r="CA20">
            <v>0.5625</v>
          </cell>
          <cell r="CB20">
            <v>4.3949999999999818</v>
          </cell>
          <cell r="CC20">
            <v>2.8809020695580791</v>
          </cell>
          <cell r="CD20">
            <v>5604.6599340407338</v>
          </cell>
          <cell r="CE20">
            <v>1.3709704677613455E-2</v>
          </cell>
          <cell r="CF20">
            <v>113.105063590311</v>
          </cell>
          <cell r="CG20">
            <v>5717.7649976310449</v>
          </cell>
          <cell r="CH20">
            <v>1.5</v>
          </cell>
          <cell r="CI20">
            <v>4487</v>
          </cell>
          <cell r="CJ20">
            <v>1.9114436140955131</v>
          </cell>
          <cell r="CK20">
            <v>2.2000000000000002</v>
          </cell>
          <cell r="CL20">
            <v>2</v>
          </cell>
          <cell r="CM20">
            <v>2</v>
          </cell>
        </row>
        <row r="21">
          <cell r="A21">
            <v>10</v>
          </cell>
          <cell r="B21" t="str">
            <v>C09</v>
          </cell>
          <cell r="C21" t="str">
            <v>C10</v>
          </cell>
          <cell r="F21">
            <v>1.27</v>
          </cell>
          <cell r="G21">
            <v>5</v>
          </cell>
          <cell r="J21" t="str">
            <v/>
          </cell>
          <cell r="K21">
            <v>7.5797436158161771E-2</v>
          </cell>
          <cell r="L21">
            <v>4.6334820963241476</v>
          </cell>
          <cell r="M21">
            <v>4.6334820963241476</v>
          </cell>
          <cell r="N21">
            <v>438.28660769752878</v>
          </cell>
          <cell r="O21">
            <v>0.63716135458167367</v>
          </cell>
          <cell r="P21">
            <v>354.65929659256631</v>
          </cell>
          <cell r="S21">
            <v>7.94</v>
          </cell>
          <cell r="T21">
            <v>98</v>
          </cell>
          <cell r="U21">
            <v>3112</v>
          </cell>
          <cell r="V21">
            <v>0.68799999999999994</v>
          </cell>
          <cell r="X21">
            <v>0</v>
          </cell>
          <cell r="Y21" t="str">
            <v/>
          </cell>
          <cell r="AA21">
            <v>0</v>
          </cell>
          <cell r="AB21" t="str">
            <v/>
          </cell>
          <cell r="AC21">
            <v>0.58479999999999999</v>
          </cell>
          <cell r="AD21">
            <v>4.6433119999999999</v>
          </cell>
          <cell r="AE21">
            <v>15.35151028272357</v>
          </cell>
          <cell r="AF21">
            <v>15.35151028272357</v>
          </cell>
          <cell r="AG21">
            <v>16.145510282723571</v>
          </cell>
          <cell r="AH21">
            <v>370.8048068752899</v>
          </cell>
          <cell r="AI21">
            <v>20.079999999999998</v>
          </cell>
          <cell r="AJ21">
            <v>3.75</v>
          </cell>
          <cell r="AK21">
            <v>18</v>
          </cell>
          <cell r="AL21">
            <v>0.45</v>
          </cell>
          <cell r="AM21">
            <v>1.4E-2</v>
          </cell>
          <cell r="AN21">
            <v>0.31743514537811279</v>
          </cell>
          <cell r="AO21">
            <v>0.41132812500000004</v>
          </cell>
          <cell r="AP21">
            <v>0.70541143417358398</v>
          </cell>
          <cell r="AQ21">
            <v>3.0922111664149985</v>
          </cell>
          <cell r="AR21">
            <v>1.8245575255366293</v>
          </cell>
          <cell r="AS21">
            <v>3.665719761637583</v>
          </cell>
          <cell r="AT21">
            <v>0.48734810895522962</v>
          </cell>
          <cell r="AU21">
            <v>0.80478325433334241</v>
          </cell>
          <cell r="AV21">
            <v>3.2289516504002553</v>
          </cell>
          <cell r="AW21">
            <v>513.5425709245128</v>
          </cell>
          <cell r="AX21">
            <v>0.72205271358077072</v>
          </cell>
          <cell r="AY21">
            <v>119.50807788276418</v>
          </cell>
          <cell r="AZ21" t="str">
            <v>01°34'58''</v>
          </cell>
          <cell r="BA21">
            <v>96.524568417690219</v>
          </cell>
          <cell r="BB21">
            <v>8.2000000000000003E-2</v>
          </cell>
          <cell r="BC21">
            <v>1.4E-2</v>
          </cell>
          <cell r="BD21">
            <v>2.1000000000000001E-2</v>
          </cell>
          <cell r="BE21">
            <v>0.11700000000000001</v>
          </cell>
          <cell r="BF21">
            <v>0.11700000000000001</v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>
            <v>0.12</v>
          </cell>
          <cell r="BO21">
            <v>694.00300000000004</v>
          </cell>
          <cell r="BP21">
            <v>693.25300000000004</v>
          </cell>
          <cell r="BQ21">
            <v>694.45300000000009</v>
          </cell>
          <cell r="BR21">
            <v>693.70300000000009</v>
          </cell>
          <cell r="BS21">
            <v>698.83300000000008</v>
          </cell>
          <cell r="BT21">
            <v>694.95299999999997</v>
          </cell>
          <cell r="BU21">
            <v>1.2899999999999636</v>
          </cell>
          <cell r="BV21">
            <v>4.3799999999999955</v>
          </cell>
          <cell r="BW21">
            <v>1.2499999999998863</v>
          </cell>
          <cell r="BX21">
            <v>4.8299999999999956</v>
          </cell>
          <cell r="BY21">
            <v>450</v>
          </cell>
          <cell r="BZ21">
            <v>0.96250000000000002</v>
          </cell>
          <cell r="CA21">
            <v>0.5625</v>
          </cell>
          <cell r="CB21">
            <v>2.8149999999999409</v>
          </cell>
          <cell r="CC21">
            <v>2.1568742729422317</v>
          </cell>
          <cell r="CD21">
            <v>4196.0977945275681</v>
          </cell>
          <cell r="CE21">
            <v>3.2761069157960954E-2</v>
          </cell>
          <cell r="CF21">
            <v>270.27882055317787</v>
          </cell>
          <cell r="CG21">
            <v>4466.376615080746</v>
          </cell>
          <cell r="CH21">
            <v>1.5</v>
          </cell>
          <cell r="CI21">
            <v>4487</v>
          </cell>
          <cell r="CJ21">
            <v>1.4931056212661287</v>
          </cell>
          <cell r="CK21">
            <v>1.5</v>
          </cell>
          <cell r="CL21">
            <v>2</v>
          </cell>
          <cell r="CM21">
            <v>2</v>
          </cell>
        </row>
        <row r="22">
          <cell r="A22">
            <v>11</v>
          </cell>
          <cell r="B22" t="str">
            <v>C10</v>
          </cell>
          <cell r="C22" t="str">
            <v>C11</v>
          </cell>
          <cell r="F22">
            <v>1.27</v>
          </cell>
          <cell r="G22">
            <v>5</v>
          </cell>
          <cell r="J22" t="str">
            <v/>
          </cell>
          <cell r="K22">
            <v>2.0629546385722234E-2</v>
          </cell>
          <cell r="L22">
            <v>4.6541116427098697</v>
          </cell>
          <cell r="M22">
            <v>4.6541116427098697</v>
          </cell>
          <cell r="N22">
            <v>437.8905648792479</v>
          </cell>
          <cell r="O22">
            <v>0.63867975288959733</v>
          </cell>
          <cell r="P22">
            <v>355.18323396760064</v>
          </cell>
          <cell r="S22">
            <v>7.94</v>
          </cell>
          <cell r="T22">
            <v>98</v>
          </cell>
          <cell r="U22">
            <v>3112</v>
          </cell>
          <cell r="V22">
            <v>0.68799999999999994</v>
          </cell>
          <cell r="X22">
            <v>0</v>
          </cell>
          <cell r="Y22" t="str">
            <v/>
          </cell>
          <cell r="AA22">
            <v>0</v>
          </cell>
          <cell r="AB22" t="str">
            <v/>
          </cell>
          <cell r="AC22">
            <v>0.58479999999999999</v>
          </cell>
          <cell r="AD22">
            <v>4.6433119999999999</v>
          </cell>
          <cell r="AE22">
            <v>15.35151028272357</v>
          </cell>
          <cell r="AF22">
            <v>15.35151028272357</v>
          </cell>
          <cell r="AG22">
            <v>16.145510282723571</v>
          </cell>
          <cell r="AH22">
            <v>371.32874425032423</v>
          </cell>
          <cell r="AI22">
            <v>25.09</v>
          </cell>
          <cell r="AJ22">
            <v>19.04</v>
          </cell>
          <cell r="AK22">
            <v>18</v>
          </cell>
          <cell r="AL22">
            <v>0.45</v>
          </cell>
          <cell r="AM22">
            <v>1.4E-2</v>
          </cell>
          <cell r="AN22">
            <v>0.19840439558029183</v>
          </cell>
          <cell r="AO22">
            <v>0.41132812500000004</v>
          </cell>
          <cell r="AP22">
            <v>0.44089865684509294</v>
          </cell>
          <cell r="AQ22">
            <v>5.4945343586537332</v>
          </cell>
          <cell r="AR22">
            <v>4.5069873790235855</v>
          </cell>
          <cell r="AS22">
            <v>12.606656596432973</v>
          </cell>
          <cell r="AT22">
            <v>1.5387312853428334</v>
          </cell>
          <cell r="AU22">
            <v>1.7371356809231253</v>
          </cell>
          <cell r="AV22">
            <v>7.2757770096350631</v>
          </cell>
          <cell r="AW22">
            <v>1157.1623348829933</v>
          </cell>
          <cell r="AX22">
            <v>0.32089598240152817</v>
          </cell>
          <cell r="AY22">
            <v>124.52499114507151</v>
          </cell>
          <cell r="AZ22" t="str">
            <v>05°01'01''</v>
          </cell>
          <cell r="BA22">
            <v>30.435270669453658</v>
          </cell>
          <cell r="BB22">
            <v>0.93200000000000005</v>
          </cell>
          <cell r="BC22">
            <v>0.105</v>
          </cell>
          <cell r="BD22">
            <v>4.7E-2</v>
          </cell>
          <cell r="BE22">
            <v>1.0840000000000001</v>
          </cell>
          <cell r="BF22">
            <v>1.0840000000000001</v>
          </cell>
          <cell r="BG22">
            <v>0.87200297682874595</v>
          </cell>
          <cell r="BH22">
            <v>2.6666666666666665</v>
          </cell>
          <cell r="BI22">
            <v>1.2</v>
          </cell>
          <cell r="BJ22" t="str">
            <v/>
          </cell>
          <cell r="BK22" t="str">
            <v/>
          </cell>
          <cell r="BL22" t="str">
            <v/>
          </cell>
          <cell r="BM22">
            <v>1.1622654122143776</v>
          </cell>
          <cell r="BN22">
            <v>0.84</v>
          </cell>
          <cell r="BO22">
            <v>692.41300000000001</v>
          </cell>
          <cell r="BP22">
            <v>687.63300000000004</v>
          </cell>
          <cell r="BQ22">
            <v>692.86300000000006</v>
          </cell>
          <cell r="BR22">
            <v>688.08300000000008</v>
          </cell>
          <cell r="BS22">
            <v>694.95299999999997</v>
          </cell>
          <cell r="BT22">
            <v>689.34300000000007</v>
          </cell>
          <cell r="BU22" t="str">
            <v/>
          </cell>
          <cell r="BV22">
            <v>2.0899999999999181</v>
          </cell>
          <cell r="BW22">
            <v>1.2599999999999909</v>
          </cell>
          <cell r="BX22">
            <v>2.5399999999999183</v>
          </cell>
          <cell r="BY22">
            <v>450</v>
          </cell>
          <cell r="BZ22">
            <v>0.96250000000000002</v>
          </cell>
          <cell r="CA22">
            <v>0.5625</v>
          </cell>
          <cell r="CB22">
            <v>1.6749999999999545</v>
          </cell>
          <cell r="CC22">
            <v>1.4458622359710975</v>
          </cell>
          <cell r="CD22">
            <v>2812.8572052894597</v>
          </cell>
          <cell r="CE22">
            <v>8.7242482775220398E-2</v>
          </cell>
          <cell r="CF22">
            <v>719.75048289556833</v>
          </cell>
          <cell r="CG22">
            <v>3532.6076881850281</v>
          </cell>
          <cell r="CH22">
            <v>1.5</v>
          </cell>
          <cell r="CI22">
            <v>4487</v>
          </cell>
          <cell r="CJ22">
            <v>1.1809475222370276</v>
          </cell>
          <cell r="CK22">
            <v>1.5</v>
          </cell>
          <cell r="CL22">
            <v>2</v>
          </cell>
          <cell r="CM22">
            <v>2</v>
          </cell>
        </row>
        <row r="23">
          <cell r="A23">
            <v>12</v>
          </cell>
          <cell r="B23" t="str">
            <v>C11</v>
          </cell>
          <cell r="C23" t="str">
            <v>A12</v>
          </cell>
          <cell r="E23">
            <v>0.28000000000000003</v>
          </cell>
          <cell r="F23">
            <v>1.55</v>
          </cell>
          <cell r="G23">
            <v>5</v>
          </cell>
          <cell r="J23" t="str">
            <v/>
          </cell>
          <cell r="K23" t="str">
            <v/>
          </cell>
          <cell r="L23">
            <v>4.6541116427098697</v>
          </cell>
          <cell r="M23">
            <v>4.6541116427098697</v>
          </cell>
          <cell r="N23">
            <v>437.8905648792479</v>
          </cell>
          <cell r="O23">
            <v>0.63306000000000051</v>
          </cell>
          <cell r="P23">
            <v>429.67705155380821</v>
          </cell>
          <cell r="R23">
            <v>0.28000000000000003</v>
          </cell>
          <cell r="S23">
            <v>8.2200000000000006</v>
          </cell>
          <cell r="T23">
            <v>98</v>
          </cell>
          <cell r="U23">
            <v>110</v>
          </cell>
          <cell r="V23">
            <v>0.68799999999999994</v>
          </cell>
          <cell r="X23">
            <v>0</v>
          </cell>
          <cell r="Y23" t="str">
            <v/>
          </cell>
          <cell r="AA23">
            <v>0</v>
          </cell>
          <cell r="AB23" t="str">
            <v/>
          </cell>
          <cell r="AC23">
            <v>0.58479999999999999</v>
          </cell>
          <cell r="AD23">
            <v>4.8070560000000002</v>
          </cell>
          <cell r="AE23">
            <v>15.852551091358571</v>
          </cell>
          <cell r="AF23">
            <v>15.852551091358571</v>
          </cell>
          <cell r="AG23">
            <v>16.67455109135857</v>
          </cell>
          <cell r="AH23">
            <v>446.35160264516679</v>
          </cell>
          <cell r="AI23">
            <v>5</v>
          </cell>
          <cell r="AJ23">
            <v>3.5</v>
          </cell>
          <cell r="AK23">
            <v>18</v>
          </cell>
          <cell r="AL23">
            <v>0.45</v>
          </cell>
          <cell r="AM23">
            <v>1.4E-2</v>
          </cell>
          <cell r="AN23">
            <v>0.3708824515342713</v>
          </cell>
          <cell r="AO23">
            <v>0.42934570312499998</v>
          </cell>
          <cell r="AP23">
            <v>0.82418322563171398</v>
          </cell>
          <cell r="AQ23">
            <v>3.1831374235550873</v>
          </cell>
          <cell r="AR23">
            <v>1.587184713910635</v>
          </cell>
          <cell r="AS23">
            <v>3.8533283513727228</v>
          </cell>
          <cell r="AT23">
            <v>0.51643036988975122</v>
          </cell>
          <cell r="AU23">
            <v>0.88731282142402246</v>
          </cell>
          <cell r="AV23">
            <v>3.1194636574120183</v>
          </cell>
          <cell r="AW23">
            <v>496.12925803158839</v>
          </cell>
          <cell r="AX23">
            <v>0.89966797043190649</v>
          </cell>
          <cell r="AY23">
            <v>107.10862610994928</v>
          </cell>
          <cell r="AZ23" t="str">
            <v>17°24'59''</v>
          </cell>
          <cell r="BA23">
            <v>8.7050576818825309</v>
          </cell>
          <cell r="BB23">
            <v>1E-3</v>
          </cell>
          <cell r="BC23">
            <v>0.20399999999999999</v>
          </cell>
          <cell r="BD23">
            <v>0.192</v>
          </cell>
          <cell r="BE23">
            <v>0.39700000000000002</v>
          </cell>
          <cell r="BF23">
            <v>0.39600000000000002</v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>
            <v>0.4</v>
          </cell>
          <cell r="BO23">
            <v>687.23300000000006</v>
          </cell>
          <cell r="BP23">
            <v>687.05300000000011</v>
          </cell>
          <cell r="BQ23">
            <v>687.68300000000011</v>
          </cell>
          <cell r="BR23">
            <v>687.50300000000016</v>
          </cell>
          <cell r="BS23">
            <v>689.34300000000007</v>
          </cell>
          <cell r="BT23">
            <v>688.78700000000003</v>
          </cell>
          <cell r="BU23" t="str">
            <v/>
          </cell>
          <cell r="BV23">
            <v>1.6599999999999682</v>
          </cell>
          <cell r="BW23">
            <v>1.2839999999998781</v>
          </cell>
          <cell r="BX23">
            <v>2.1099999999999683</v>
          </cell>
          <cell r="BY23">
            <v>450</v>
          </cell>
          <cell r="BZ23">
            <v>0.96250000000000002</v>
          </cell>
          <cell r="CA23">
            <v>0.5625</v>
          </cell>
          <cell r="CB23">
            <v>1.4719999999999231</v>
          </cell>
          <cell r="CC23">
            <v>1.2986522926038992</v>
          </cell>
          <cell r="CD23">
            <v>2526.4671609346706</v>
          </cell>
          <cell r="CE23">
            <v>0.11010492596859589</v>
          </cell>
          <cell r="CF23">
            <v>908.36563924091604</v>
          </cell>
          <cell r="CG23">
            <v>3434.8328001755867</v>
          </cell>
          <cell r="CH23">
            <v>1.5</v>
          </cell>
          <cell r="CI23">
            <v>4487</v>
          </cell>
          <cell r="CJ23">
            <v>1.1482614665173567</v>
          </cell>
          <cell r="CK23">
            <v>1.5</v>
          </cell>
          <cell r="CL23">
            <v>2</v>
          </cell>
          <cell r="CM23">
            <v>2</v>
          </cell>
        </row>
        <row r="24">
          <cell r="A24">
            <v>13</v>
          </cell>
          <cell r="B24" t="str">
            <v>A12</v>
          </cell>
          <cell r="C24" t="str">
            <v>C13</v>
          </cell>
          <cell r="E24">
            <v>-1.5</v>
          </cell>
          <cell r="F24">
            <v>5.0000000000000044E-2</v>
          </cell>
          <cell r="G24">
            <v>5</v>
          </cell>
          <cell r="J24" t="str">
            <v/>
          </cell>
          <cell r="K24" t="str">
            <v/>
          </cell>
          <cell r="L24">
            <v>4.6541116427098697</v>
          </cell>
          <cell r="M24">
            <v>4.6541116427098697</v>
          </cell>
          <cell r="N24">
            <v>437.8905648792479</v>
          </cell>
          <cell r="O24">
            <v>0.63306105610561048</v>
          </cell>
          <cell r="P24">
            <v>13.860573173056965</v>
          </cell>
          <cell r="S24">
            <v>8.2200000000000006</v>
          </cell>
          <cell r="T24">
            <v>98</v>
          </cell>
          <cell r="U24">
            <v>110</v>
          </cell>
          <cell r="V24">
            <v>0.68799999999999994</v>
          </cell>
          <cell r="X24">
            <v>0</v>
          </cell>
          <cell r="Y24" t="str">
            <v/>
          </cell>
          <cell r="AA24">
            <v>0</v>
          </cell>
          <cell r="AB24" t="str">
            <v/>
          </cell>
          <cell r="AC24">
            <v>0.58479999999999999</v>
          </cell>
          <cell r="AD24">
            <v>4.8070560000000002</v>
          </cell>
          <cell r="AE24">
            <v>15.852551091358571</v>
          </cell>
          <cell r="AF24">
            <v>15.852551091358571</v>
          </cell>
          <cell r="AG24">
            <v>16.67455109135857</v>
          </cell>
          <cell r="AH24">
            <v>30.535124264415536</v>
          </cell>
          <cell r="AI24">
            <v>6.06</v>
          </cell>
          <cell r="AJ24">
            <v>5.98</v>
          </cell>
          <cell r="AK24">
            <v>8</v>
          </cell>
          <cell r="AL24">
            <v>0.2</v>
          </cell>
          <cell r="AM24">
            <v>1.4E-2</v>
          </cell>
          <cell r="AN24">
            <v>0.10073776245117187</v>
          </cell>
          <cell r="AO24">
            <v>0.15000000000000002</v>
          </cell>
          <cell r="AP24">
            <v>0.50368881225585938</v>
          </cell>
          <cell r="AQ24">
            <v>1.9258378679877948</v>
          </cell>
          <cell r="AR24">
            <v>2.1818722797944949</v>
          </cell>
          <cell r="AS24">
            <v>1.970139740484198</v>
          </cell>
          <cell r="AT24">
            <v>0.18903422496308742</v>
          </cell>
          <cell r="AU24">
            <v>0.2897719874142593</v>
          </cell>
          <cell r="AV24">
            <v>2.3746967329830779</v>
          </cell>
          <cell r="AW24">
            <v>74.603298108433222</v>
          </cell>
          <cell r="AX24">
            <v>0.40929992424777023</v>
          </cell>
          <cell r="AY24">
            <v>107.10481361440441</v>
          </cell>
          <cell r="AZ24" t="str">
            <v>00°00'00''</v>
          </cell>
          <cell r="BA24">
            <v>1000</v>
          </cell>
          <cell r="BB24">
            <v>1E-3</v>
          </cell>
          <cell r="BC24">
            <v>6.5000000000000002E-2</v>
          </cell>
          <cell r="BD24">
            <v>1.7000000000000001E-2</v>
          </cell>
          <cell r="BE24">
            <v>8.3000000000000004E-2</v>
          </cell>
          <cell r="BF24">
            <v>8.2000000000000003E-2</v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>
            <v>0.08</v>
          </cell>
          <cell r="BO24">
            <v>686.97300000000007</v>
          </cell>
          <cell r="BP24">
            <v>686.61300000000006</v>
          </cell>
          <cell r="BQ24">
            <v>687.17300000000012</v>
          </cell>
          <cell r="BR24">
            <v>686.8130000000001</v>
          </cell>
          <cell r="BS24">
            <v>688.78700000000003</v>
          </cell>
          <cell r="BT24">
            <v>688.11300000000006</v>
          </cell>
          <cell r="BU24" t="str">
            <v/>
          </cell>
          <cell r="BV24">
            <v>1.6139999999999191</v>
          </cell>
          <cell r="BW24">
            <v>1.2999999999999545</v>
          </cell>
          <cell r="BX24">
            <v>1.813999999999919</v>
          </cell>
          <cell r="BY24">
            <v>200</v>
          </cell>
          <cell r="BZ24">
            <v>0.65</v>
          </cell>
          <cell r="CA24">
            <v>0.25</v>
          </cell>
          <cell r="CB24">
            <v>1.4569999999999368</v>
          </cell>
          <cell r="CC24">
            <v>1.7695149826283836</v>
          </cell>
          <cell r="CD24">
            <v>1570.0021683370335</v>
          </cell>
          <cell r="CE24">
            <v>5.1015114483115021E-2</v>
          </cell>
          <cell r="CF24">
            <v>420.87469448569891</v>
          </cell>
          <cell r="CG24">
            <v>1990.8768628227324</v>
          </cell>
          <cell r="CH24">
            <v>1.5</v>
          </cell>
          <cell r="CI24">
            <v>2957</v>
          </cell>
          <cell r="CJ24">
            <v>1.0099138634542097</v>
          </cell>
          <cell r="CK24">
            <v>1.5</v>
          </cell>
          <cell r="CL24">
            <v>2</v>
          </cell>
          <cell r="CM24">
            <v>2</v>
          </cell>
        </row>
        <row r="25">
          <cell r="A25">
            <v>14</v>
          </cell>
          <cell r="B25" t="str">
            <v>C13</v>
          </cell>
          <cell r="C25" t="str">
            <v>C14</v>
          </cell>
          <cell r="D25">
            <v>0.3</v>
          </cell>
          <cell r="F25">
            <v>0.35000000000000003</v>
          </cell>
          <cell r="G25">
            <v>5</v>
          </cell>
          <cell r="J25" t="str">
            <v/>
          </cell>
          <cell r="K25" t="str">
            <v/>
          </cell>
          <cell r="L25">
            <v>4.6541116427098697</v>
          </cell>
          <cell r="M25">
            <v>4.6541116427098697</v>
          </cell>
          <cell r="N25">
            <v>437.8905648792479</v>
          </cell>
          <cell r="O25">
            <v>0.62662245173484554</v>
          </cell>
          <cell r="P25">
            <v>96.037220774666778</v>
          </cell>
          <cell r="Q25">
            <v>0.3</v>
          </cell>
          <cell r="R25">
            <v>4.3099999999999996</v>
          </cell>
          <cell r="S25">
            <v>12.83</v>
          </cell>
          <cell r="T25">
            <v>98</v>
          </cell>
          <cell r="U25">
            <v>1917</v>
          </cell>
          <cell r="V25">
            <v>0.68799999999999994</v>
          </cell>
          <cell r="X25">
            <v>0</v>
          </cell>
          <cell r="Y25" t="str">
            <v/>
          </cell>
          <cell r="AA25">
            <v>0</v>
          </cell>
          <cell r="AB25" t="str">
            <v/>
          </cell>
          <cell r="AC25">
            <v>0.58479999999999999</v>
          </cell>
          <cell r="AD25">
            <v>7.5029839999999997</v>
          </cell>
          <cell r="AE25">
            <v>23.948652961556085</v>
          </cell>
          <cell r="AF25">
            <v>23.948652961556085</v>
          </cell>
          <cell r="AG25">
            <v>25.231652961556087</v>
          </cell>
          <cell r="AH25">
            <v>121.26887373622287</v>
          </cell>
          <cell r="AI25">
            <v>74.069999999999993</v>
          </cell>
          <cell r="AJ25">
            <v>0.41</v>
          </cell>
          <cell r="AK25">
            <v>18</v>
          </cell>
          <cell r="AL25">
            <v>0.45</v>
          </cell>
          <cell r="AM25">
            <v>1.4E-2</v>
          </cell>
          <cell r="AN25">
            <v>0.3151702880859375</v>
          </cell>
          <cell r="AO25">
            <v>0.24301757812500002</v>
          </cell>
          <cell r="AP25">
            <v>0.70037841796875</v>
          </cell>
          <cell r="AQ25">
            <v>1.0192004030817821</v>
          </cell>
          <cell r="AR25">
            <v>0.60520601775671157</v>
          </cell>
          <cell r="AS25">
            <v>0.3985357720480861</v>
          </cell>
          <cell r="AT25">
            <v>5.2944417005202193E-2</v>
          </cell>
          <cell r="AU25">
            <v>0.36811470509113969</v>
          </cell>
          <cell r="AV25">
            <v>1.067671958590932</v>
          </cell>
          <cell r="AW25">
            <v>169.80588806612556</v>
          </cell>
          <cell r="AX25">
            <v>0.71416177093339972</v>
          </cell>
          <cell r="AY25">
            <v>120.48880343979978</v>
          </cell>
          <cell r="AZ25" t="str">
            <v>13°23'02''</v>
          </cell>
          <cell r="BA25">
            <v>11.363827430889648</v>
          </cell>
          <cell r="BB25">
            <v>7.8E-2</v>
          </cell>
          <cell r="BC25">
            <v>2.7E-2</v>
          </cell>
          <cell r="BD25">
            <v>6.0000000000000001E-3</v>
          </cell>
          <cell r="BE25">
            <v>0.111</v>
          </cell>
          <cell r="BF25">
            <v>0.111</v>
          </cell>
          <cell r="BG25">
            <v>0.28477951284958553</v>
          </cell>
          <cell r="BH25">
            <v>2.6666666666666665</v>
          </cell>
          <cell r="BI25">
            <v>1.2</v>
          </cell>
          <cell r="BJ25">
            <v>4.1102566573952996E-2</v>
          </cell>
          <cell r="BK25">
            <v>0.28412014469895303</v>
          </cell>
          <cell r="BL25">
            <v>9.2654422126641801E-3</v>
          </cell>
          <cell r="BM25">
            <v>0.35206270429394065</v>
          </cell>
          <cell r="BN25">
            <v>0.25</v>
          </cell>
          <cell r="BO25">
            <v>686.37300000000005</v>
          </cell>
          <cell r="BP25">
            <v>686.07300000000009</v>
          </cell>
          <cell r="BQ25">
            <v>686.82300000000009</v>
          </cell>
          <cell r="BR25">
            <v>686.52300000000014</v>
          </cell>
          <cell r="BS25">
            <v>688.11300000000006</v>
          </cell>
          <cell r="BT25">
            <v>689.41300000000001</v>
          </cell>
          <cell r="BU25" t="str">
            <v/>
          </cell>
          <cell r="BV25">
            <v>1.2899999999999636</v>
          </cell>
          <cell r="BW25">
            <v>2.8899999999998727</v>
          </cell>
          <cell r="BX25">
            <v>1.7399999999999636</v>
          </cell>
          <cell r="BY25">
            <v>450</v>
          </cell>
          <cell r="BZ25">
            <v>0.96250000000000002</v>
          </cell>
          <cell r="CA25">
            <v>0.5625</v>
          </cell>
          <cell r="CB25">
            <v>2.0899999999999181</v>
          </cell>
          <cell r="CC25">
            <v>1.7263664932246268</v>
          </cell>
          <cell r="CD25">
            <v>3358.5650891391419</v>
          </cell>
          <cell r="CE25">
            <v>5.7864451854060084E-2</v>
          </cell>
          <cell r="CF25">
            <v>477.38172779599569</v>
          </cell>
          <cell r="CG25">
            <v>3835.9468169351376</v>
          </cell>
          <cell r="CH25">
            <v>1.5</v>
          </cell>
          <cell r="CI25">
            <v>4487</v>
          </cell>
          <cell r="CJ25">
            <v>1.2823535158018065</v>
          </cell>
          <cell r="CK25">
            <v>1.5</v>
          </cell>
          <cell r="CL25">
            <v>2</v>
          </cell>
          <cell r="CM25">
            <v>2</v>
          </cell>
        </row>
        <row r="26">
          <cell r="A26">
            <v>15</v>
          </cell>
          <cell r="B26" t="str">
            <v>C14</v>
          </cell>
          <cell r="C26" t="str">
            <v>C15</v>
          </cell>
          <cell r="F26">
            <v>0.35000000000000003</v>
          </cell>
          <cell r="G26">
            <v>5</v>
          </cell>
          <cell r="J26" t="str">
            <v/>
          </cell>
          <cell r="K26" t="str">
            <v/>
          </cell>
          <cell r="L26">
            <v>4.6541116427098697</v>
          </cell>
          <cell r="M26">
            <v>4.6541116427098697</v>
          </cell>
          <cell r="N26">
            <v>437.8905648792479</v>
          </cell>
          <cell r="O26">
            <v>0.62989898989898918</v>
          </cell>
          <cell r="P26">
            <v>96.539388576307616</v>
          </cell>
          <cell r="S26">
            <v>12.83</v>
          </cell>
          <cell r="T26">
            <v>98</v>
          </cell>
          <cell r="U26">
            <v>1917</v>
          </cell>
          <cell r="V26">
            <v>0.68799999999999994</v>
          </cell>
          <cell r="X26">
            <v>0</v>
          </cell>
          <cell r="Y26" t="str">
            <v/>
          </cell>
          <cell r="AA26">
            <v>0</v>
          </cell>
          <cell r="AB26" t="str">
            <v/>
          </cell>
          <cell r="AC26">
            <v>0.58479999999999999</v>
          </cell>
          <cell r="AD26">
            <v>7.5029839999999997</v>
          </cell>
          <cell r="AE26">
            <v>23.948652961556085</v>
          </cell>
          <cell r="AF26">
            <v>23.948652961556085</v>
          </cell>
          <cell r="AG26">
            <v>25.231652961556087</v>
          </cell>
          <cell r="AH26">
            <v>121.77104153786371</v>
          </cell>
          <cell r="AI26">
            <v>7.92</v>
          </cell>
          <cell r="AJ26">
            <v>0.5</v>
          </cell>
          <cell r="AK26">
            <v>18</v>
          </cell>
          <cell r="AL26">
            <v>0.45</v>
          </cell>
          <cell r="AM26">
            <v>1.4E-2</v>
          </cell>
          <cell r="AN26">
            <v>0.29668879508972162</v>
          </cell>
          <cell r="AO26">
            <v>0.24345703125000001</v>
          </cell>
          <cell r="AP26">
            <v>0.65930843353271473</v>
          </cell>
          <cell r="AQ26">
            <v>1.0947976498534921</v>
          </cell>
          <cell r="AR26">
            <v>0.68391644176976363</v>
          </cell>
          <cell r="AS26">
            <v>0.46323274838033618</v>
          </cell>
          <cell r="AT26">
            <v>6.1089800923788462E-2</v>
          </cell>
          <cell r="AU26">
            <v>0.35777859601351009</v>
          </cell>
          <cell r="AV26">
            <v>1.1790464373451699</v>
          </cell>
          <cell r="AW26">
            <v>187.51923355636825</v>
          </cell>
          <cell r="AX26">
            <v>0.64937894224732606</v>
          </cell>
          <cell r="AY26">
            <v>171.69793098169856</v>
          </cell>
          <cell r="AZ26" t="str">
            <v>51°12'33''</v>
          </cell>
          <cell r="BA26">
            <v>2.7823125836732552</v>
          </cell>
          <cell r="BB26">
            <v>1E-3</v>
          </cell>
          <cell r="BC26">
            <v>1E-3</v>
          </cell>
          <cell r="BD26">
            <v>1.0999999999999999E-2</v>
          </cell>
          <cell r="BE26">
            <v>1.2999999999999999E-2</v>
          </cell>
          <cell r="BF26">
            <v>1.2999999999999999E-2</v>
          </cell>
          <cell r="BG26">
            <v>0.28595876930273845</v>
          </cell>
          <cell r="BH26">
            <v>2.6666666666666665</v>
          </cell>
          <cell r="BI26">
            <v>1.2</v>
          </cell>
          <cell r="BJ26">
            <v>5.021891818371254E-2</v>
          </cell>
          <cell r="BK26">
            <v>0.29367594943371256</v>
          </cell>
          <cell r="BL26">
            <v>9.3682384884000783E-3</v>
          </cell>
          <cell r="BM26">
            <v>0.36365302550653517</v>
          </cell>
          <cell r="BN26">
            <v>0.05</v>
          </cell>
          <cell r="BO26">
            <v>686.02300000000014</v>
          </cell>
          <cell r="BP26">
            <v>685.98300000000017</v>
          </cell>
          <cell r="BQ26">
            <v>686.47300000000018</v>
          </cell>
          <cell r="BR26">
            <v>686.43300000000022</v>
          </cell>
          <cell r="BS26">
            <v>689.41300000000001</v>
          </cell>
          <cell r="BT26">
            <v>689.03300000000013</v>
          </cell>
          <cell r="BU26" t="str">
            <v/>
          </cell>
          <cell r="BV26">
            <v>2.9399999999998272</v>
          </cell>
          <cell r="BW26">
            <v>2.5999999999999091</v>
          </cell>
          <cell r="BX26">
            <v>3.3899999999998274</v>
          </cell>
          <cell r="BY26">
            <v>450</v>
          </cell>
          <cell r="BZ26">
            <v>0.96250000000000002</v>
          </cell>
          <cell r="CA26">
            <v>0.5625</v>
          </cell>
          <cell r="CB26">
            <v>2.7699999999998681</v>
          </cell>
          <cell r="CC26">
            <v>2.1321792333691234</v>
          </cell>
          <cell r="CD26">
            <v>4148.0547526180653</v>
          </cell>
          <cell r="CE26">
            <v>3.3797260236705262E-2</v>
          </cell>
          <cell r="CF26">
            <v>278.82739695281839</v>
          </cell>
          <cell r="CG26">
            <v>4426.8821495708835</v>
          </cell>
          <cell r="CH26">
            <v>1.5</v>
          </cell>
          <cell r="CI26">
            <v>4487</v>
          </cell>
          <cell r="CJ26">
            <v>1.4799026575342824</v>
          </cell>
          <cell r="CK26">
            <v>1.5</v>
          </cell>
          <cell r="CL26">
            <v>2</v>
          </cell>
          <cell r="CM26">
            <v>2</v>
          </cell>
        </row>
        <row r="27">
          <cell r="A27">
            <v>16</v>
          </cell>
          <cell r="B27" t="str">
            <v>C15</v>
          </cell>
          <cell r="C27" t="str">
            <v>C16</v>
          </cell>
          <cell r="F27">
            <v>0.35000000000000003</v>
          </cell>
          <cell r="G27">
            <v>5</v>
          </cell>
          <cell r="J27" t="str">
            <v/>
          </cell>
          <cell r="K27" t="str">
            <v/>
          </cell>
          <cell r="L27">
            <v>4.6541116427098697</v>
          </cell>
          <cell r="M27">
            <v>4.6541116427098697</v>
          </cell>
          <cell r="N27">
            <v>437.8905648792479</v>
          </cell>
          <cell r="O27">
            <v>0.66974137931034572</v>
          </cell>
          <cell r="P27">
            <v>102.64570081822488</v>
          </cell>
          <cell r="S27">
            <v>12.83</v>
          </cell>
          <cell r="T27">
            <v>98</v>
          </cell>
          <cell r="U27">
            <v>1917</v>
          </cell>
          <cell r="V27">
            <v>0.68799999999999994</v>
          </cell>
          <cell r="X27">
            <v>0</v>
          </cell>
          <cell r="Y27" t="str">
            <v/>
          </cell>
          <cell r="AA27">
            <v>0</v>
          </cell>
          <cell r="AB27" t="str">
            <v/>
          </cell>
          <cell r="AC27">
            <v>0.58479999999999999</v>
          </cell>
          <cell r="AD27">
            <v>7.5029839999999997</v>
          </cell>
          <cell r="AE27">
            <v>23.948652961556085</v>
          </cell>
          <cell r="AF27">
            <v>23.948652961556085</v>
          </cell>
          <cell r="AG27">
            <v>25.231652961556087</v>
          </cell>
          <cell r="AH27">
            <v>127.87735377978098</v>
          </cell>
          <cell r="AI27">
            <v>5.22</v>
          </cell>
          <cell r="AJ27">
            <v>46.51</v>
          </cell>
          <cell r="AK27">
            <v>18</v>
          </cell>
          <cell r="AL27">
            <v>0.45</v>
          </cell>
          <cell r="AM27">
            <v>1.4E-2</v>
          </cell>
          <cell r="AN27">
            <v>9.1291397809982328E-2</v>
          </cell>
          <cell r="AO27">
            <v>0.24960937499999999</v>
          </cell>
          <cell r="AP27">
            <v>0.20286977291107183</v>
          </cell>
          <cell r="AQ27">
            <v>5.5333082548660188</v>
          </cell>
          <cell r="AR27">
            <v>6.9852038707835087</v>
          </cell>
          <cell r="AS27">
            <v>15.783833586338119</v>
          </cell>
          <cell r="AT27">
            <v>1.5605249869198994</v>
          </cell>
          <cell r="AU27">
            <v>1.6518163847298817</v>
          </cell>
          <cell r="AV27">
            <v>11.371534621226271</v>
          </cell>
          <cell r="AW27">
            <v>1808.5644373206262</v>
          </cell>
          <cell r="AX27">
            <v>7.0706551086026137E-2</v>
          </cell>
          <cell r="AY27">
            <v>150.5004077340291</v>
          </cell>
          <cell r="AZ27" t="str">
            <v>21°11'51''</v>
          </cell>
          <cell r="BA27">
            <v>7.1254554098055687</v>
          </cell>
          <cell r="BB27">
            <v>1.294</v>
          </cell>
          <cell r="BC27">
            <v>0.15</v>
          </cell>
          <cell r="BD27">
            <v>0.224</v>
          </cell>
          <cell r="BE27">
            <v>1.6679999999999999</v>
          </cell>
          <cell r="BF27">
            <v>1.6679999999999999</v>
          </cell>
          <cell r="BG27">
            <v>0.30029841452236117</v>
          </cell>
          <cell r="BH27">
            <v>2.6666666666666665</v>
          </cell>
          <cell r="BI27">
            <v>1.2</v>
          </cell>
          <cell r="BJ27">
            <v>4.7930518538132354</v>
          </cell>
          <cell r="BK27">
            <v>5.0426612288132358</v>
          </cell>
          <cell r="BL27">
            <v>1.0675652368827082E-2</v>
          </cell>
          <cell r="BM27">
            <v>6.0640042574184756</v>
          </cell>
          <cell r="BN27">
            <v>5.77</v>
          </cell>
          <cell r="BO27">
            <v>685.40300000000025</v>
          </cell>
          <cell r="BP27">
            <v>682.9730000000003</v>
          </cell>
          <cell r="BQ27">
            <v>685.85300000000029</v>
          </cell>
          <cell r="BR27">
            <v>683.42300000000034</v>
          </cell>
          <cell r="BS27">
            <v>689.03300000000013</v>
          </cell>
          <cell r="BT27">
            <v>684.62300000000005</v>
          </cell>
          <cell r="BU27" t="str">
            <v/>
          </cell>
          <cell r="BV27">
            <v>3.1799999999998363</v>
          </cell>
          <cell r="BW27">
            <v>1.1999999999997044</v>
          </cell>
          <cell r="BX27">
            <v>3.6299999999998365</v>
          </cell>
          <cell r="BY27">
            <v>450</v>
          </cell>
          <cell r="BZ27">
            <v>0.96250000000000002</v>
          </cell>
          <cell r="CA27">
            <v>0.5625</v>
          </cell>
          <cell r="CB27">
            <v>2.1899999999997704</v>
          </cell>
          <cell r="CC27">
            <v>1.7900719555872155</v>
          </cell>
          <cell r="CD27">
            <v>3482.5010799720098</v>
          </cell>
          <cell r="CE27">
            <v>5.2978269652359744E-2</v>
          </cell>
          <cell r="CF27">
            <v>437.07072463196789</v>
          </cell>
          <cell r="CG27">
            <v>3919.5718046039779</v>
          </cell>
          <cell r="CH27">
            <v>1.5</v>
          </cell>
          <cell r="CI27">
            <v>4487</v>
          </cell>
          <cell r="CJ27">
            <v>1.3103092727670975</v>
          </cell>
          <cell r="CK27">
            <v>1.5</v>
          </cell>
          <cell r="CL27">
            <v>2</v>
          </cell>
          <cell r="CM27">
            <v>2</v>
          </cell>
        </row>
        <row r="28">
          <cell r="A28">
            <v>17</v>
          </cell>
          <cell r="B28" t="str">
            <v>C16</v>
          </cell>
          <cell r="C28" t="str">
            <v>C17</v>
          </cell>
          <cell r="F28">
            <v>0.35000000000000003</v>
          </cell>
          <cell r="G28">
            <v>5</v>
          </cell>
          <cell r="J28" t="str">
            <v/>
          </cell>
          <cell r="K28" t="str">
            <v/>
          </cell>
          <cell r="L28">
            <v>4.6541116427098697</v>
          </cell>
          <cell r="M28">
            <v>4.6541116427098697</v>
          </cell>
          <cell r="N28">
            <v>437.8905648792479</v>
          </cell>
          <cell r="O28">
            <v>0.64210396039604045</v>
          </cell>
          <cell r="P28">
            <v>98.409943075158537</v>
          </cell>
          <cell r="S28">
            <v>12.83</v>
          </cell>
          <cell r="T28">
            <v>98</v>
          </cell>
          <cell r="U28">
            <v>1917</v>
          </cell>
          <cell r="V28">
            <v>0.68799999999999994</v>
          </cell>
          <cell r="X28">
            <v>0</v>
          </cell>
          <cell r="Y28" t="str">
            <v/>
          </cell>
          <cell r="AA28">
            <v>0</v>
          </cell>
          <cell r="AB28" t="str">
            <v/>
          </cell>
          <cell r="AC28">
            <v>0.58479999999999999</v>
          </cell>
          <cell r="AD28">
            <v>7.5029839999999997</v>
          </cell>
          <cell r="AE28">
            <v>23.948652961556085</v>
          </cell>
          <cell r="AF28">
            <v>23.948652961556085</v>
          </cell>
          <cell r="AG28">
            <v>25.231652961556087</v>
          </cell>
          <cell r="AH28">
            <v>123.64159603671462</v>
          </cell>
          <cell r="AI28">
            <v>4.04</v>
          </cell>
          <cell r="AJ28">
            <v>18.79</v>
          </cell>
          <cell r="AK28">
            <v>18</v>
          </cell>
          <cell r="AL28">
            <v>0.45</v>
          </cell>
          <cell r="AM28">
            <v>1.4E-2</v>
          </cell>
          <cell r="AN28">
            <v>0.11251437664031982</v>
          </cell>
          <cell r="AO28">
            <v>0.24521484374999999</v>
          </cell>
          <cell r="AP28">
            <v>0.25003194808959961</v>
          </cell>
          <cell r="AQ28">
            <v>3.9757790513113038</v>
          </cell>
          <cell r="AR28">
            <v>4.4897540672024876</v>
          </cell>
          <cell r="AS28">
            <v>7.6667329164274074</v>
          </cell>
          <cell r="AT28">
            <v>0.80564827037950104</v>
          </cell>
          <cell r="AU28">
            <v>0.91816264701982087</v>
          </cell>
          <cell r="AV28">
            <v>7.2278527823431746</v>
          </cell>
          <cell r="AW28">
            <v>1149.5403158632919</v>
          </cell>
          <cell r="AX28">
            <v>0.1075574247640555</v>
          </cell>
          <cell r="AY28">
            <v>150.4994376613574</v>
          </cell>
          <cell r="AZ28" t="str">
            <v>00°00'00''</v>
          </cell>
          <cell r="BA28">
            <v>1000</v>
          </cell>
          <cell r="BB28">
            <v>1E-3</v>
          </cell>
          <cell r="BC28">
            <v>0.151</v>
          </cell>
          <cell r="BD28">
            <v>5.8000000000000003E-2</v>
          </cell>
          <cell r="BE28">
            <v>0.21</v>
          </cell>
          <cell r="BF28">
            <v>0.20899999999999999</v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>
            <v>0.21</v>
          </cell>
          <cell r="BO28">
            <v>682.27300000000025</v>
          </cell>
          <cell r="BP28">
            <v>681.51300000000026</v>
          </cell>
          <cell r="BQ28">
            <v>682.7230000000003</v>
          </cell>
          <cell r="BR28">
            <v>681.96300000000031</v>
          </cell>
          <cell r="BS28">
            <v>684.62300000000005</v>
          </cell>
          <cell r="BT28">
            <v>683.44299999999998</v>
          </cell>
          <cell r="BU28" t="str">
            <v/>
          </cell>
          <cell r="BV28">
            <v>1.8999999999997499</v>
          </cell>
          <cell r="BW28">
            <v>1.4799999999996771</v>
          </cell>
          <cell r="BX28">
            <v>2.3499999999997501</v>
          </cell>
          <cell r="BY28">
            <v>450</v>
          </cell>
          <cell r="BZ28">
            <v>0.96250000000000002</v>
          </cell>
          <cell r="CA28">
            <v>0.5625</v>
          </cell>
          <cell r="CB28">
            <v>1.6899999999997135</v>
          </cell>
          <cell r="CC28">
            <v>1.4564712123942514</v>
          </cell>
          <cell r="CD28">
            <v>2833.4964716249356</v>
          </cell>
          <cell r="CE28">
            <v>8.5834483443120613E-2</v>
          </cell>
          <cell r="CF28">
            <v>708.13448840574506</v>
          </cell>
          <cell r="CG28">
            <v>3541.6309600306804</v>
          </cell>
          <cell r="CH28">
            <v>1.5</v>
          </cell>
          <cell r="CI28">
            <v>4487</v>
          </cell>
          <cell r="CJ28">
            <v>1.1839639937700068</v>
          </cell>
          <cell r="CK28">
            <v>1.5</v>
          </cell>
          <cell r="CL28">
            <v>2</v>
          </cell>
          <cell r="CM28">
            <v>2</v>
          </cell>
        </row>
        <row r="29">
          <cell r="A29">
            <v>18</v>
          </cell>
          <cell r="B29" t="str">
            <v>C17</v>
          </cell>
          <cell r="C29" t="str">
            <v>C18</v>
          </cell>
          <cell r="D29">
            <v>0.09</v>
          </cell>
          <cell r="F29">
            <v>0.44000000000000006</v>
          </cell>
          <cell r="G29">
            <v>5</v>
          </cell>
          <cell r="J29" t="str">
            <v/>
          </cell>
          <cell r="K29" t="str">
            <v/>
          </cell>
          <cell r="L29">
            <v>4.6541116427098697</v>
          </cell>
          <cell r="M29">
            <v>4.6541116427098697</v>
          </cell>
          <cell r="N29">
            <v>437.8905648792479</v>
          </cell>
          <cell r="O29">
            <v>0.6266236233907243</v>
          </cell>
          <cell r="P29">
            <v>120.73273186182799</v>
          </cell>
          <cell r="Q29">
            <v>0.09</v>
          </cell>
          <cell r="S29">
            <v>12.92</v>
          </cell>
          <cell r="T29">
            <v>98</v>
          </cell>
          <cell r="U29">
            <v>1952</v>
          </cell>
          <cell r="V29">
            <v>0.68799999999999994</v>
          </cell>
          <cell r="X29">
            <v>0</v>
          </cell>
          <cell r="Y29" t="str">
            <v/>
          </cell>
          <cell r="AA29">
            <v>0</v>
          </cell>
          <cell r="AB29" t="str">
            <v/>
          </cell>
          <cell r="AC29">
            <v>0.58479999999999999</v>
          </cell>
          <cell r="AD29">
            <v>7.5556159999999997</v>
          </cell>
          <cell r="AE29">
            <v>24.104294214297553</v>
          </cell>
          <cell r="AF29">
            <v>24.104294214297553</v>
          </cell>
          <cell r="AG29">
            <v>25.396294214297555</v>
          </cell>
          <cell r="AH29">
            <v>146.12902607612554</v>
          </cell>
          <cell r="AI29">
            <v>64.47</v>
          </cell>
          <cell r="AJ29">
            <v>0.38</v>
          </cell>
          <cell r="AK29">
            <v>18</v>
          </cell>
          <cell r="AL29">
            <v>0.45</v>
          </cell>
          <cell r="AM29">
            <v>1.4E-2</v>
          </cell>
          <cell r="AN29">
            <v>0.36901016235351564</v>
          </cell>
          <cell r="AO29">
            <v>0.26806640625</v>
          </cell>
          <cell r="AP29">
            <v>0.8200225830078125</v>
          </cell>
          <cell r="AQ29">
            <v>1.0469238242441505</v>
          </cell>
          <cell r="AR29">
            <v>0.52562657530616341</v>
          </cell>
          <cell r="AS29">
            <v>0.41680087223403262</v>
          </cell>
          <cell r="AT29">
            <v>5.5863888571355602E-2</v>
          </cell>
          <cell r="AU29">
            <v>0.42487405092487124</v>
          </cell>
          <cell r="AV29">
            <v>1.0278688540258512</v>
          </cell>
          <cell r="AW29">
            <v>163.47547780848203</v>
          </cell>
          <cell r="AX29">
            <v>0.89388957925127743</v>
          </cell>
          <cell r="AY29">
            <v>208.24170826422633</v>
          </cell>
          <cell r="AZ29" t="str">
            <v>57°44'32''</v>
          </cell>
          <cell r="BA29">
            <v>2.4182077430262381</v>
          </cell>
          <cell r="BB29">
            <v>1E-3</v>
          </cell>
          <cell r="BC29">
            <v>0.15</v>
          </cell>
          <cell r="BD29">
            <v>6.4000000000000001E-2</v>
          </cell>
          <cell r="BE29">
            <v>0.215</v>
          </cell>
          <cell r="BF29">
            <v>0.215</v>
          </cell>
          <cell r="BG29">
            <v>0.34315939100466136</v>
          </cell>
          <cell r="BH29">
            <v>2.6666666666666665</v>
          </cell>
          <cell r="BI29">
            <v>1.2</v>
          </cell>
          <cell r="BJ29">
            <v>4.2089160445659177E-2</v>
          </cell>
          <cell r="BK29">
            <v>0.31015556669565919</v>
          </cell>
          <cell r="BL29">
            <v>1.5244101460617611E-2</v>
          </cell>
          <cell r="BM29">
            <v>0.39047960178753216</v>
          </cell>
          <cell r="BN29">
            <v>0.28000000000000003</v>
          </cell>
          <cell r="BO29">
            <v>681.38300000000027</v>
          </cell>
          <cell r="BP29">
            <v>681.14300000000026</v>
          </cell>
          <cell r="BQ29">
            <v>681.83300000000031</v>
          </cell>
          <cell r="BR29">
            <v>681.5930000000003</v>
          </cell>
          <cell r="BS29">
            <v>683.44299999999998</v>
          </cell>
          <cell r="BT29">
            <v>684.57300000000009</v>
          </cell>
          <cell r="BU29" t="str">
            <v/>
          </cell>
          <cell r="BV29">
            <v>1.6099999999996726</v>
          </cell>
          <cell r="BW29">
            <v>2.9799999999997908</v>
          </cell>
          <cell r="BX29">
            <v>2.0599999999996728</v>
          </cell>
          <cell r="BY29">
            <v>450</v>
          </cell>
          <cell r="BZ29">
            <v>0.96250000000000002</v>
          </cell>
          <cell r="CA29">
            <v>0.5625</v>
          </cell>
          <cell r="CB29">
            <v>2.2949999999997317</v>
          </cell>
          <cell r="CC29">
            <v>1.8554138980513093</v>
          </cell>
          <cell r="CD29">
            <v>3609.6207661323515</v>
          </cell>
          <cell r="CE29">
            <v>4.8474597514741369E-2</v>
          </cell>
          <cell r="CF29">
            <v>399.9154294966163</v>
          </cell>
          <cell r="CG29">
            <v>4009.536195628968</v>
          </cell>
          <cell r="CH29">
            <v>1.5</v>
          </cell>
          <cell r="CI29">
            <v>4487</v>
          </cell>
          <cell r="CJ29">
            <v>1.3403842864817144</v>
          </cell>
          <cell r="CK29">
            <v>1.5</v>
          </cell>
          <cell r="CL29">
            <v>2</v>
          </cell>
          <cell r="CM29">
            <v>2</v>
          </cell>
        </row>
        <row r="30">
          <cell r="A30">
            <v>19</v>
          </cell>
          <cell r="B30" t="str">
            <v>C18</v>
          </cell>
          <cell r="C30" t="str">
            <v>C19</v>
          </cell>
          <cell r="D30">
            <v>0.04</v>
          </cell>
          <cell r="E30">
            <v>2.5499999999999998</v>
          </cell>
          <cell r="F30">
            <v>3.03</v>
          </cell>
          <cell r="G30">
            <v>5</v>
          </cell>
          <cell r="J30" t="str">
            <v/>
          </cell>
          <cell r="K30">
            <v>1.0409620105724</v>
          </cell>
          <cell r="L30">
            <v>5.6950736532822699</v>
          </cell>
          <cell r="M30">
            <v>5.6950736532822699</v>
          </cell>
          <cell r="N30">
            <v>418.73477282316048</v>
          </cell>
          <cell r="O30">
            <v>0.64050518134715029</v>
          </cell>
          <cell r="P30">
            <v>812.65142855847216</v>
          </cell>
          <cell r="Q30">
            <v>0.04</v>
          </cell>
          <cell r="R30">
            <v>2.5499999999999998</v>
          </cell>
          <cell r="S30">
            <v>15.51</v>
          </cell>
          <cell r="T30">
            <v>98</v>
          </cell>
          <cell r="U30">
            <v>2967</v>
          </cell>
          <cell r="V30">
            <v>0.68799999999999994</v>
          </cell>
          <cell r="X30">
            <v>0</v>
          </cell>
          <cell r="Y30" t="str">
            <v/>
          </cell>
          <cell r="AA30">
            <v>0</v>
          </cell>
          <cell r="AB30" t="str">
            <v/>
          </cell>
          <cell r="AC30">
            <v>0.58479999999999999</v>
          </cell>
          <cell r="AD30">
            <v>9.0702479999999994</v>
          </cell>
          <cell r="AE30">
            <v>28.551399527413498</v>
          </cell>
          <cell r="AF30">
            <v>28.551399527413498</v>
          </cell>
          <cell r="AG30">
            <v>30.102399527413496</v>
          </cell>
          <cell r="AH30">
            <v>842.75382808588563</v>
          </cell>
          <cell r="AI30">
            <v>19.3</v>
          </cell>
          <cell r="AJ30">
            <v>12.56</v>
          </cell>
          <cell r="AK30">
            <v>28</v>
          </cell>
          <cell r="AL30">
            <v>0.70000000000000007</v>
          </cell>
          <cell r="AM30">
            <v>1.2999999999999999E-2</v>
          </cell>
          <cell r="AN30">
            <v>0.27372342944145206</v>
          </cell>
          <cell r="AO30">
            <v>0.57541503906250013</v>
          </cell>
          <cell r="AP30">
            <v>0.39103347063064575</v>
          </cell>
          <cell r="AQ30">
            <v>6.0432101652517645</v>
          </cell>
          <cell r="AR30">
            <v>4.2668532950937799</v>
          </cell>
          <cell r="AS30">
            <v>11.682602929841305</v>
          </cell>
          <cell r="AT30">
            <v>1.8613857849848245</v>
          </cell>
          <cell r="AU30">
            <v>2.1351092144262767</v>
          </cell>
          <cell r="AV30">
            <v>8.5437610854409787</v>
          </cell>
          <cell r="AW30">
            <v>3288.0245898558483</v>
          </cell>
          <cell r="AX30">
            <v>0.25631007465270605</v>
          </cell>
          <cell r="AY30">
            <v>114.73554446443033</v>
          </cell>
          <cell r="AZ30" t="str">
            <v>93°30'22''</v>
          </cell>
          <cell r="BA30">
            <v>1.0077907318737453</v>
          </cell>
          <cell r="BB30">
            <v>1.71</v>
          </cell>
          <cell r="BC30">
            <v>0.18099999999999999</v>
          </cell>
          <cell r="BD30">
            <v>0.25600000000000001</v>
          </cell>
          <cell r="BE30">
            <v>2.1470000000000002</v>
          </cell>
          <cell r="BF30">
            <v>2.1470000000000002</v>
          </cell>
          <cell r="BG30">
            <v>0.65576210616210429</v>
          </cell>
          <cell r="BH30">
            <v>2.1428571428571428</v>
          </cell>
          <cell r="BI30">
            <v>1.2</v>
          </cell>
          <cell r="BJ30" t="str">
            <v/>
          </cell>
          <cell r="BK30" t="str">
            <v/>
          </cell>
          <cell r="BL30" t="str">
            <v/>
          </cell>
          <cell r="BM30">
            <v>1.2779304091405184</v>
          </cell>
          <cell r="BN30">
            <v>0.91</v>
          </cell>
          <cell r="BO30">
            <v>680.29300000000023</v>
          </cell>
          <cell r="BP30">
            <v>677.87300000000027</v>
          </cell>
          <cell r="BQ30">
            <v>680.99300000000028</v>
          </cell>
          <cell r="BR30">
            <v>678.57300000000032</v>
          </cell>
          <cell r="BS30">
            <v>684.57300000000009</v>
          </cell>
          <cell r="BT30">
            <v>679.55300000000011</v>
          </cell>
          <cell r="BU30" t="str">
            <v/>
          </cell>
          <cell r="BV30">
            <v>3.5799999999998136</v>
          </cell>
          <cell r="BW30">
            <v>0.97999999999979082</v>
          </cell>
          <cell r="BX30">
            <v>4.2799999999998137</v>
          </cell>
          <cell r="BY30">
            <v>700</v>
          </cell>
          <cell r="BZ30">
            <v>1.2749999999999999</v>
          </cell>
          <cell r="CA30">
            <v>0.875</v>
          </cell>
          <cell r="CB30">
            <v>2.2799999999998022</v>
          </cell>
          <cell r="CC30">
            <v>1.478405219135404</v>
          </cell>
          <cell r="CD30">
            <v>5046.9982171496813</v>
          </cell>
          <cell r="CE30">
            <v>7.5050793024618923E-2</v>
          </cell>
          <cell r="CF30">
            <v>619.16904245310616</v>
          </cell>
          <cell r="CG30">
            <v>5666.1672596027875</v>
          </cell>
          <cell r="CH30">
            <v>1.25</v>
          </cell>
          <cell r="CI30">
            <v>3416</v>
          </cell>
          <cell r="CJ30">
            <v>2.0733925862129636</v>
          </cell>
          <cell r="CK30">
            <v>2.2000000000000002</v>
          </cell>
          <cell r="CL30">
            <v>2</v>
          </cell>
          <cell r="CM30">
            <v>3</v>
          </cell>
        </row>
        <row r="31">
          <cell r="A31">
            <v>20</v>
          </cell>
          <cell r="B31" t="str">
            <v>C19</v>
          </cell>
          <cell r="C31" t="str">
            <v>C20</v>
          </cell>
          <cell r="D31">
            <v>0.06</v>
          </cell>
          <cell r="F31">
            <v>3.09</v>
          </cell>
          <cell r="G31">
            <v>5</v>
          </cell>
          <cell r="J31" t="str">
            <v/>
          </cell>
          <cell r="K31">
            <v>0.1114086862725861</v>
          </cell>
          <cell r="L31">
            <v>5.8064823395548562</v>
          </cell>
          <cell r="M31">
            <v>5.8064823395548562</v>
          </cell>
          <cell r="N31">
            <v>416.77659245846382</v>
          </cell>
          <cell r="O31">
            <v>0.63959865053513276</v>
          </cell>
          <cell r="P31">
            <v>823.70051548318918</v>
          </cell>
          <cell r="Q31">
            <v>0.06</v>
          </cell>
          <cell r="S31">
            <v>15.57</v>
          </cell>
          <cell r="T31">
            <v>98</v>
          </cell>
          <cell r="U31">
            <v>2991</v>
          </cell>
          <cell r="V31">
            <v>0.68799999999999994</v>
          </cell>
          <cell r="X31">
            <v>0</v>
          </cell>
          <cell r="Y31" t="str">
            <v/>
          </cell>
          <cell r="AA31">
            <v>0</v>
          </cell>
          <cell r="AB31" t="str">
            <v/>
          </cell>
          <cell r="AC31">
            <v>0.58479999999999999</v>
          </cell>
          <cell r="AD31">
            <v>9.1053359999999994</v>
          </cell>
          <cell r="AE31">
            <v>28.653739317893354</v>
          </cell>
          <cell r="AF31">
            <v>28.653739317893354</v>
          </cell>
          <cell r="AG31">
            <v>30.210739317893353</v>
          </cell>
          <cell r="AH31">
            <v>853.91125480108258</v>
          </cell>
          <cell r="AI31">
            <v>21.49</v>
          </cell>
          <cell r="AJ31">
            <v>19.920000000000002</v>
          </cell>
          <cell r="AK31">
            <v>28</v>
          </cell>
          <cell r="AL31">
            <v>0.70000000000000007</v>
          </cell>
          <cell r="AM31">
            <v>1.2999999999999999E-2</v>
          </cell>
          <cell r="AN31">
            <v>0.24419292211532592</v>
          </cell>
          <cell r="AO31">
            <v>0.57866210937500018</v>
          </cell>
          <cell r="AP31">
            <v>0.3488470315933227</v>
          </cell>
          <cell r="AQ31">
            <v>7.1455995945685054</v>
          </cell>
          <cell r="AR31">
            <v>5.3862416836514919</v>
          </cell>
          <cell r="AS31">
            <v>16.817122932812747</v>
          </cell>
          <cell r="AT31">
            <v>2.602425767884688</v>
          </cell>
          <cell r="AU31">
            <v>2.8466186900000139</v>
          </cell>
          <cell r="AV31">
            <v>10.75966977857024</v>
          </cell>
          <cell r="AW31">
            <v>4140.806192597528</v>
          </cell>
          <cell r="AX31">
            <v>0.20621859973248929</v>
          </cell>
          <cell r="AY31">
            <v>114.73715898942989</v>
          </cell>
          <cell r="AZ31" t="str">
            <v>00°00'00''</v>
          </cell>
          <cell r="BA31">
            <v>1000</v>
          </cell>
          <cell r="BB31">
            <v>0.71199999999999997</v>
          </cell>
          <cell r="BC31">
            <v>7.3999999999999996E-2</v>
          </cell>
          <cell r="BD31">
            <v>0.111</v>
          </cell>
          <cell r="BE31">
            <v>0.89699999999999991</v>
          </cell>
          <cell r="BF31">
            <v>0.89699999999999991</v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>
            <v>0.9</v>
          </cell>
          <cell r="BO31">
            <v>676.98300000000029</v>
          </cell>
          <cell r="BP31">
            <v>672.70300000000032</v>
          </cell>
          <cell r="BQ31">
            <v>677.68300000000033</v>
          </cell>
          <cell r="BR31">
            <v>673.40300000000036</v>
          </cell>
          <cell r="BS31">
            <v>679.55300000000011</v>
          </cell>
          <cell r="BT31">
            <v>674.35300000000007</v>
          </cell>
          <cell r="BU31" t="str">
            <v/>
          </cell>
          <cell r="BV31">
            <v>1.8699999999997772</v>
          </cell>
          <cell r="BW31">
            <v>0.94999999999970441</v>
          </cell>
          <cell r="BX31">
            <v>2.5699999999997774</v>
          </cell>
          <cell r="BY31">
            <v>700</v>
          </cell>
          <cell r="BZ31">
            <v>1.2749999999999999</v>
          </cell>
          <cell r="CA31">
            <v>0.875</v>
          </cell>
          <cell r="CB31">
            <v>1.4099999999997408</v>
          </cell>
          <cell r="CC31">
            <v>0.98163236546473365</v>
          </cell>
          <cell r="CD31">
            <v>3351.1088396280757</v>
          </cell>
          <cell r="CE31">
            <v>0.17724447485870864</v>
          </cell>
          <cell r="CF31">
            <v>1462.2669175843464</v>
          </cell>
          <cell r="CG31">
            <v>4813.3757572124223</v>
          </cell>
          <cell r="CH31">
            <v>1.25</v>
          </cell>
          <cell r="CI31">
            <v>3416</v>
          </cell>
          <cell r="CJ31">
            <v>1.7613348057715246</v>
          </cell>
          <cell r="CK31">
            <v>1.9</v>
          </cell>
          <cell r="CL31">
            <v>2</v>
          </cell>
          <cell r="CM31">
            <v>3</v>
          </cell>
        </row>
        <row r="32">
          <cell r="A32">
            <v>21</v>
          </cell>
          <cell r="B32" t="str">
            <v>C20</v>
          </cell>
          <cell r="C32" t="str">
            <v>A21</v>
          </cell>
          <cell r="F32">
            <v>3.09</v>
          </cell>
          <cell r="G32">
            <v>5</v>
          </cell>
          <cell r="J32" t="str">
            <v/>
          </cell>
          <cell r="K32">
            <v>3.8589780837585699E-2</v>
          </cell>
          <cell r="L32">
            <v>5.8450721203924418</v>
          </cell>
          <cell r="M32">
            <v>5.8450721203924418</v>
          </cell>
          <cell r="N32">
            <v>416.1022764375839</v>
          </cell>
          <cell r="O32">
            <v>0.63457776427703505</v>
          </cell>
          <cell r="P32">
            <v>815.91218958335151</v>
          </cell>
          <cell r="S32">
            <v>15.57</v>
          </cell>
          <cell r="T32">
            <v>98</v>
          </cell>
          <cell r="U32">
            <v>2991</v>
          </cell>
          <cell r="V32">
            <v>0.68799999999999994</v>
          </cell>
          <cell r="X32">
            <v>0</v>
          </cell>
          <cell r="Y32" t="str">
            <v/>
          </cell>
          <cell r="AA32">
            <v>0</v>
          </cell>
          <cell r="AB32" t="str">
            <v/>
          </cell>
          <cell r="AC32">
            <v>0.58479999999999999</v>
          </cell>
          <cell r="AD32">
            <v>9.1053359999999994</v>
          </cell>
          <cell r="AE32">
            <v>28.653739317893354</v>
          </cell>
          <cell r="AF32">
            <v>28.653739317893354</v>
          </cell>
          <cell r="AG32">
            <v>30.210739317893353</v>
          </cell>
          <cell r="AH32">
            <v>846.1229289012449</v>
          </cell>
          <cell r="AI32">
            <v>16.46</v>
          </cell>
          <cell r="AJ32">
            <v>5.71</v>
          </cell>
          <cell r="AK32">
            <v>24</v>
          </cell>
          <cell r="AL32">
            <v>0.60000000000000009</v>
          </cell>
          <cell r="AM32">
            <v>1.2999999999999999E-2</v>
          </cell>
          <cell r="AN32">
            <v>0.36759567260742199</v>
          </cell>
          <cell r="AO32">
            <v>0.56345214843750013</v>
          </cell>
          <cell r="AP32">
            <v>0.61265945434570324</v>
          </cell>
          <cell r="AQ32">
            <v>4.659697786559974</v>
          </cell>
          <cell r="AR32">
            <v>2.6670380059460763</v>
          </cell>
          <cell r="AS32">
            <v>6.6460351725848561</v>
          </cell>
          <cell r="AT32">
            <v>1.1066658237549398</v>
          </cell>
          <cell r="AU32">
            <v>1.4742614963623617</v>
          </cell>
          <cell r="AV32">
            <v>5.1980581877270664</v>
          </cell>
          <cell r="AW32">
            <v>1469.7163273946069</v>
          </cell>
          <cell r="AX32">
            <v>0.57570492559008479</v>
          </cell>
          <cell r="AY32">
            <v>99.698075365859424</v>
          </cell>
          <cell r="AZ32" t="str">
            <v>15°02'21''</v>
          </cell>
          <cell r="BA32">
            <v>9.4697332935740395</v>
          </cell>
          <cell r="BB32">
            <v>1E-3</v>
          </cell>
          <cell r="BC32">
            <v>0.29899999999999999</v>
          </cell>
          <cell r="BD32">
            <v>0.35499999999999998</v>
          </cell>
          <cell r="BE32">
            <v>0.65500000000000003</v>
          </cell>
          <cell r="BF32">
            <v>0.65399999999999991</v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>
            <v>0.1</v>
          </cell>
          <cell r="BO32">
            <v>671.11300000000028</v>
          </cell>
          <cell r="BP32">
            <v>670.17300000000023</v>
          </cell>
          <cell r="BQ32">
            <v>671.71300000000031</v>
          </cell>
          <cell r="BR32">
            <v>670.77300000000025</v>
          </cell>
          <cell r="BS32">
            <v>674.35300000000007</v>
          </cell>
          <cell r="BT32">
            <v>672.02300000000014</v>
          </cell>
          <cell r="BU32">
            <v>1.5900000000000318</v>
          </cell>
          <cell r="BV32">
            <v>2.639999999999759</v>
          </cell>
          <cell r="BW32">
            <v>1.2499999999998863</v>
          </cell>
          <cell r="BX32">
            <v>3.2399999999997591</v>
          </cell>
          <cell r="BY32">
            <v>600</v>
          </cell>
          <cell r="BZ32">
            <v>1.1499999999999999</v>
          </cell>
          <cell r="CA32">
            <v>0.75</v>
          </cell>
          <cell r="CB32">
            <v>1.9449999999998226</v>
          </cell>
          <cell r="CC32">
            <v>1.412298630530689</v>
          </cell>
          <cell r="CD32">
            <v>3922.3063716413558</v>
          </cell>
          <cell r="CE32">
            <v>8.7159735983932562E-2</v>
          </cell>
          <cell r="CF32">
            <v>719.06782186744363</v>
          </cell>
          <cell r="CG32">
            <v>4641.3741935087992</v>
          </cell>
          <cell r="CH32">
            <v>1.25</v>
          </cell>
          <cell r="CI32">
            <v>2928</v>
          </cell>
          <cell r="CJ32">
            <v>1.9814609774200818</v>
          </cell>
          <cell r="CK32">
            <v>2.2000000000000002</v>
          </cell>
          <cell r="CL32">
            <v>2</v>
          </cell>
          <cell r="CM32">
            <v>3</v>
          </cell>
        </row>
        <row r="33">
          <cell r="A33">
            <v>22</v>
          </cell>
          <cell r="B33" t="str">
            <v>A21</v>
          </cell>
          <cell r="C33" t="str">
            <v>C725</v>
          </cell>
          <cell r="E33">
            <v>-3</v>
          </cell>
          <cell r="F33">
            <v>8.9999999999999858E-2</v>
          </cell>
          <cell r="G33">
            <v>5</v>
          </cell>
          <cell r="J33" t="str">
            <v/>
          </cell>
          <cell r="K33">
            <v>0.48517237035901284</v>
          </cell>
          <cell r="L33">
            <v>6.330244490751455</v>
          </cell>
          <cell r="M33">
            <v>6.330244490751455</v>
          </cell>
          <cell r="N33">
            <v>407.79409737979614</v>
          </cell>
          <cell r="O33">
            <v>0.62647629310344866</v>
          </cell>
          <cell r="P33">
            <v>22.992600102836498</v>
          </cell>
          <cell r="S33">
            <v>15.57</v>
          </cell>
          <cell r="T33">
            <v>98</v>
          </cell>
          <cell r="U33">
            <v>2991</v>
          </cell>
          <cell r="V33">
            <v>0.68799999999999994</v>
          </cell>
          <cell r="X33">
            <v>0</v>
          </cell>
          <cell r="Y33" t="str">
            <v/>
          </cell>
          <cell r="AA33">
            <v>0</v>
          </cell>
          <cell r="AB33" t="str">
            <v/>
          </cell>
          <cell r="AC33">
            <v>0.58479999999999999</v>
          </cell>
          <cell r="AD33">
            <v>9.1053359999999994</v>
          </cell>
          <cell r="AE33">
            <v>28.653739317893354</v>
          </cell>
          <cell r="AF33">
            <v>28.653739317893354</v>
          </cell>
          <cell r="AG33">
            <v>30.210739317893353</v>
          </cell>
          <cell r="AH33">
            <v>53.203339420729847</v>
          </cell>
          <cell r="AI33">
            <v>18.559999999999999</v>
          </cell>
          <cell r="AJ33">
            <v>0.5</v>
          </cell>
          <cell r="AK33">
            <v>12</v>
          </cell>
          <cell r="AL33">
            <v>0.30000000000000004</v>
          </cell>
          <cell r="AM33">
            <v>1.4E-2</v>
          </cell>
          <cell r="AN33">
            <v>0.23405742645263677</v>
          </cell>
          <cell r="AO33">
            <v>0.17929687500000002</v>
          </cell>
          <cell r="AP33">
            <v>0.78019142150878917</v>
          </cell>
          <cell r="AQ33">
            <v>0.89916319209920159</v>
          </cell>
          <cell r="AR33">
            <v>0.58778155347259819</v>
          </cell>
          <cell r="AS33">
            <v>0.35221054419674536</v>
          </cell>
          <cell r="AT33">
            <v>4.1207667993171541E-2</v>
          </cell>
          <cell r="AU33">
            <v>0.27526509444580832</v>
          </cell>
          <cell r="AV33">
            <v>0.89978083297385381</v>
          </cell>
          <cell r="AW33">
            <v>63.601759231010206</v>
          </cell>
          <cell r="AX33">
            <v>0.83650735551965016</v>
          </cell>
          <cell r="AY33">
            <v>119.92178337811953</v>
          </cell>
          <cell r="AZ33" t="str">
            <v>20°13'25''</v>
          </cell>
          <cell r="BA33">
            <v>11.214496684338839</v>
          </cell>
          <cell r="BB33">
            <v>1E-3</v>
          </cell>
          <cell r="BC33">
            <v>0.21299999999999999</v>
          </cell>
          <cell r="BD33">
            <v>0.02</v>
          </cell>
          <cell r="BE33">
            <v>0.23399999999999999</v>
          </cell>
          <cell r="BF33">
            <v>0.23399999999999999</v>
          </cell>
          <cell r="BG33">
            <v>0.34429160941380316</v>
          </cell>
          <cell r="BH33">
            <v>3.9999999999999991</v>
          </cell>
          <cell r="BI33">
            <v>1.2</v>
          </cell>
          <cell r="BJ33">
            <v>3.2357977204485085E-2</v>
          </cell>
          <cell r="BK33">
            <v>0.2116548522044851</v>
          </cell>
          <cell r="BL33">
            <v>1.0252508574409323E-2</v>
          </cell>
          <cell r="BM33">
            <v>0.26628883293467331</v>
          </cell>
          <cell r="BN33">
            <v>-0.1</v>
          </cell>
          <cell r="BO33">
            <v>670.14300000000026</v>
          </cell>
          <cell r="BP33">
            <v>670.05300000000022</v>
          </cell>
          <cell r="BQ33">
            <v>670.44300000000021</v>
          </cell>
          <cell r="BR33">
            <v>670.35300000000018</v>
          </cell>
          <cell r="BS33">
            <v>672.02300000000014</v>
          </cell>
          <cell r="BT33">
            <v>672.40300000000002</v>
          </cell>
          <cell r="BU33" t="str">
            <v/>
          </cell>
          <cell r="BV33">
            <v>1.5799999999999272</v>
          </cell>
          <cell r="BW33">
            <v>2.0499999999998408</v>
          </cell>
          <cell r="BX33">
            <v>1.8799999999999273</v>
          </cell>
          <cell r="BY33">
            <v>300</v>
          </cell>
          <cell r="BZ33">
            <v>0.77500000000000002</v>
          </cell>
          <cell r="CA33">
            <v>0.375</v>
          </cell>
          <cell r="CB33">
            <v>1.814999999999884</v>
          </cell>
          <cell r="CC33">
            <v>1.8301559529052325</v>
          </cell>
          <cell r="CD33">
            <v>2308.3985803487813</v>
          </cell>
          <cell r="CE33">
            <v>5.0728678463819565E-2</v>
          </cell>
          <cell r="CF33">
            <v>418.51159732651143</v>
          </cell>
          <cell r="CG33">
            <v>2726.9101776752927</v>
          </cell>
          <cell r="CH33">
            <v>1.5</v>
          </cell>
          <cell r="CI33">
            <v>3365</v>
          </cell>
          <cell r="CJ33">
            <v>1.215561743391661</v>
          </cell>
          <cell r="CK33">
            <v>1.5</v>
          </cell>
          <cell r="CL33">
            <v>2</v>
          </cell>
          <cell r="CM33">
            <v>2</v>
          </cell>
        </row>
        <row r="34">
          <cell r="A34">
            <v>23</v>
          </cell>
          <cell r="F34" t="str">
            <v/>
          </cell>
          <cell r="G34" t="str">
            <v/>
          </cell>
          <cell r="J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S34" t="str">
            <v/>
          </cell>
          <cell r="T34">
            <v>98</v>
          </cell>
          <cell r="U34" t="str">
            <v/>
          </cell>
          <cell r="V34">
            <v>0.68799999999999994</v>
          </cell>
          <cell r="X34">
            <v>0</v>
          </cell>
          <cell r="Y34" t="str">
            <v/>
          </cell>
          <cell r="AA34">
            <v>0</v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>
            <v>670.05300000000022</v>
          </cell>
          <cell r="BP34" t="str">
            <v/>
          </cell>
          <cell r="BQ34">
            <v>670.05300000000022</v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>
            <v>0</v>
          </cell>
          <cell r="BZ34">
            <v>0.4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 t="e">
            <v>#VALUE!</v>
          </cell>
          <cell r="CF34" t="e">
            <v>#VALUE!</v>
          </cell>
          <cell r="CG34" t="e">
            <v>#VALUE!</v>
          </cell>
          <cell r="CH34">
            <v>1.5</v>
          </cell>
          <cell r="CI34" t="e">
            <v>#VALUE!</v>
          </cell>
          <cell r="CJ34" t="e">
            <v>#VALUE!</v>
          </cell>
          <cell r="CK34" t="e">
            <v>#VALUE!</v>
          </cell>
          <cell r="CL34">
            <v>2</v>
          </cell>
          <cell r="CM34">
            <v>2</v>
          </cell>
        </row>
        <row r="35">
          <cell r="A35">
            <v>24</v>
          </cell>
          <cell r="C35" t="str">
            <v/>
          </cell>
          <cell r="F35" t="str">
            <v/>
          </cell>
          <cell r="G35" t="str">
            <v/>
          </cell>
          <cell r="J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S35" t="str">
            <v/>
          </cell>
          <cell r="T35">
            <v>98</v>
          </cell>
          <cell r="U35" t="str">
            <v/>
          </cell>
          <cell r="V35">
            <v>0.68799999999999994</v>
          </cell>
          <cell r="X35">
            <v>0</v>
          </cell>
          <cell r="Y35" t="str">
            <v/>
          </cell>
          <cell r="AA35">
            <v>0</v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>
            <v>0</v>
          </cell>
          <cell r="BP35" t="str">
            <v/>
          </cell>
          <cell r="BQ35">
            <v>0</v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>
            <v>0</v>
          </cell>
          <cell r="BZ35">
            <v>0.4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 t="e">
            <v>#VALUE!</v>
          </cell>
          <cell r="CF35" t="e">
            <v>#VALUE!</v>
          </cell>
          <cell r="CG35" t="e">
            <v>#VALUE!</v>
          </cell>
          <cell r="CH35">
            <v>1.5</v>
          </cell>
          <cell r="CI35" t="e">
            <v>#VALUE!</v>
          </cell>
          <cell r="CJ35" t="e">
            <v>#VALUE!</v>
          </cell>
          <cell r="CK35" t="e">
            <v>#VALUE!</v>
          </cell>
          <cell r="CL35">
            <v>2</v>
          </cell>
          <cell r="CM35">
            <v>2</v>
          </cell>
        </row>
        <row r="36">
          <cell r="A36">
            <v>25</v>
          </cell>
          <cell r="B36" t="str">
            <v>C65</v>
          </cell>
          <cell r="C36" t="str">
            <v>C02</v>
          </cell>
          <cell r="D36">
            <v>1.06</v>
          </cell>
          <cell r="F36">
            <v>1.06</v>
          </cell>
          <cell r="G36">
            <v>5</v>
          </cell>
          <cell r="H36">
            <v>36.799999999999997</v>
          </cell>
          <cell r="I36">
            <v>16</v>
          </cell>
          <cell r="J36">
            <v>43.478260869565219</v>
          </cell>
          <cell r="K36">
            <v>4.8647885230008001E-2</v>
          </cell>
          <cell r="L36">
            <v>1.9674559208888331</v>
          </cell>
          <cell r="M36">
            <v>3</v>
          </cell>
          <cell r="N36">
            <v>471.90281881227315</v>
          </cell>
          <cell r="O36">
            <v>0.63052939412117581</v>
          </cell>
          <cell r="P36">
            <v>315.40151433556429</v>
          </cell>
          <cell r="Q36">
            <v>1.06</v>
          </cell>
          <cell r="S36">
            <v>1.06</v>
          </cell>
          <cell r="T36">
            <v>98</v>
          </cell>
          <cell r="U36">
            <v>416</v>
          </cell>
          <cell r="V36">
            <v>0.68799999999999994</v>
          </cell>
          <cell r="X36" t="str">
            <v/>
          </cell>
          <cell r="Y36" t="str">
            <v/>
          </cell>
          <cell r="AA36" t="str">
            <v/>
          </cell>
          <cell r="AB36" t="str">
            <v/>
          </cell>
          <cell r="AC36">
            <v>0.58479999999999999</v>
          </cell>
          <cell r="AD36">
            <v>0.61988799999999999</v>
          </cell>
          <cell r="AE36">
            <v>2.3754089779960461</v>
          </cell>
          <cell r="AF36">
            <v>2.3754089779960461</v>
          </cell>
          <cell r="AG36">
            <v>2.481408977996046</v>
          </cell>
          <cell r="AH36">
            <v>317.88292331356035</v>
          </cell>
          <cell r="AI36">
            <v>16.670000000000002</v>
          </cell>
          <cell r="AJ36">
            <v>6.88</v>
          </cell>
          <cell r="AK36">
            <v>14</v>
          </cell>
          <cell r="AL36">
            <v>0.35000000000000003</v>
          </cell>
          <cell r="AM36">
            <v>1.4E-2</v>
          </cell>
          <cell r="AN36">
            <v>0.28684284687042244</v>
          </cell>
          <cell r="AO36">
            <v>0.34468078613281261</v>
          </cell>
          <cell r="AP36">
            <v>0.81955099105834972</v>
          </cell>
          <cell r="AQ36">
            <v>3.7667191182941138</v>
          </cell>
          <cell r="AR36">
            <v>2.1460192077338629</v>
          </cell>
          <cell r="AS36">
            <v>5.8668386919375335</v>
          </cell>
          <cell r="AT36">
            <v>0.72314846667290444</v>
          </cell>
          <cell r="AU36">
            <v>1.0099913135433269</v>
          </cell>
          <cell r="AV36">
            <v>3.6989388155534599</v>
          </cell>
          <cell r="AW36">
            <v>355.87961965126453</v>
          </cell>
          <cell r="AX36">
            <v>0.89323160349857034</v>
          </cell>
          <cell r="AY36">
            <v>114.16598646464206</v>
          </cell>
          <cell r="AZ36" t="b">
            <v>0</v>
          </cell>
          <cell r="BA36" t="str">
            <v/>
          </cell>
          <cell r="BB36">
            <v>1E-3</v>
          </cell>
          <cell r="BC36">
            <v>0</v>
          </cell>
          <cell r="BD36">
            <v>0</v>
          </cell>
          <cell r="BE36">
            <v>1E-3</v>
          </cell>
          <cell r="BF36" t="str">
            <v/>
          </cell>
          <cell r="BG36">
            <v>1.3992256904642315</v>
          </cell>
          <cell r="BH36">
            <v>3.4285714285714279</v>
          </cell>
          <cell r="BI36">
            <v>1.2</v>
          </cell>
          <cell r="BJ36" t="str">
            <v/>
          </cell>
          <cell r="BK36" t="str">
            <v/>
          </cell>
          <cell r="BL36" t="str">
            <v/>
          </cell>
          <cell r="BM36">
            <v>1.8645732578563656</v>
          </cell>
          <cell r="BN36">
            <v>0</v>
          </cell>
          <cell r="BO36">
            <v>732.16300000000012</v>
          </cell>
          <cell r="BP36">
            <v>731.01300000000015</v>
          </cell>
          <cell r="BQ36">
            <v>732.51300000000015</v>
          </cell>
          <cell r="BR36">
            <v>731.36300000000017</v>
          </cell>
          <cell r="BS36">
            <v>733.76300000000015</v>
          </cell>
          <cell r="BT36">
            <v>732.75300000000016</v>
          </cell>
          <cell r="BU36" t="b">
            <v>0</v>
          </cell>
          <cell r="BV36">
            <v>1.25</v>
          </cell>
          <cell r="BW36">
            <v>1.3899999999999864</v>
          </cell>
          <cell r="BX36">
            <v>1.6</v>
          </cell>
          <cell r="BY36">
            <v>350</v>
          </cell>
          <cell r="BZ36">
            <v>0.83750000000000002</v>
          </cell>
          <cell r="CA36">
            <v>0.4375</v>
          </cell>
          <cell r="CB36">
            <v>1.3199999999999932</v>
          </cell>
          <cell r="CC36">
            <v>1.3318877741955721</v>
          </cell>
          <cell r="CD36">
            <v>1961.8082591506625</v>
          </cell>
          <cell r="CE36">
            <v>0.10512844739980842</v>
          </cell>
          <cell r="CF36">
            <v>867.3096910484195</v>
          </cell>
          <cell r="CG36">
            <v>2829.1179501990819</v>
          </cell>
          <cell r="CH36">
            <v>1.5</v>
          </cell>
          <cell r="CI36">
            <v>3671</v>
          </cell>
          <cell r="CJ36">
            <v>1.1560002520562853</v>
          </cell>
          <cell r="CK36">
            <v>1.5</v>
          </cell>
          <cell r="CL36">
            <v>2</v>
          </cell>
          <cell r="CM36">
            <v>2</v>
          </cell>
        </row>
        <row r="37">
          <cell r="A37">
            <v>26</v>
          </cell>
          <cell r="F37" t="str">
            <v/>
          </cell>
          <cell r="G37" t="str">
            <v/>
          </cell>
          <cell r="J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S37" t="str">
            <v/>
          </cell>
          <cell r="X37">
            <v>0</v>
          </cell>
          <cell r="Y37" t="str">
            <v/>
          </cell>
          <cell r="AA37">
            <v>0</v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>
            <v>731.01300000000015</v>
          </cell>
          <cell r="BP37" t="str">
            <v/>
          </cell>
          <cell r="BQ37">
            <v>731.01300000000015</v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>
            <v>0</v>
          </cell>
          <cell r="BZ37">
            <v>0.4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 t="e">
            <v>#VALUE!</v>
          </cell>
          <cell r="CF37" t="e">
            <v>#VALUE!</v>
          </cell>
          <cell r="CG37" t="e">
            <v>#VALUE!</v>
          </cell>
          <cell r="CH37">
            <v>1.25</v>
          </cell>
          <cell r="CI37">
            <v>0</v>
          </cell>
          <cell r="CJ37" t="e">
            <v>#VALUE!</v>
          </cell>
          <cell r="CK37" t="e">
            <v>#VALUE!</v>
          </cell>
          <cell r="CL37">
            <v>3</v>
          </cell>
          <cell r="CM37">
            <v>3</v>
          </cell>
        </row>
        <row r="38">
          <cell r="A38">
            <v>27</v>
          </cell>
          <cell r="C38" t="str">
            <v/>
          </cell>
          <cell r="F38" t="str">
            <v/>
          </cell>
          <cell r="G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S38" t="str">
            <v/>
          </cell>
          <cell r="U38" t="str">
            <v/>
          </cell>
          <cell r="X38">
            <v>0</v>
          </cell>
          <cell r="Y38" t="str">
            <v/>
          </cell>
          <cell r="AA38">
            <v>0</v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>
            <v>0</v>
          </cell>
          <cell r="BP38" t="str">
            <v/>
          </cell>
          <cell r="BQ38">
            <v>0</v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>
            <v>0</v>
          </cell>
          <cell r="BZ38">
            <v>0.4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 t="e">
            <v>#VALUE!</v>
          </cell>
          <cell r="CF38" t="e">
            <v>#VALUE!</v>
          </cell>
          <cell r="CG38" t="e">
            <v>#VALUE!</v>
          </cell>
          <cell r="CH38">
            <v>1.5</v>
          </cell>
          <cell r="CI38" t="e">
            <v>#VALUE!</v>
          </cell>
          <cell r="CJ38" t="e">
            <v>#VALUE!</v>
          </cell>
          <cell r="CK38" t="e">
            <v>#VALUE!</v>
          </cell>
          <cell r="CL38">
            <v>2</v>
          </cell>
          <cell r="CM38">
            <v>2</v>
          </cell>
        </row>
        <row r="39">
          <cell r="A39">
            <v>28</v>
          </cell>
          <cell r="B39" t="str">
            <v>C05</v>
          </cell>
          <cell r="C39" t="str">
            <v>C66</v>
          </cell>
          <cell r="D39">
            <v>0.08</v>
          </cell>
          <cell r="E39">
            <v>1.48</v>
          </cell>
          <cell r="F39">
            <v>1.56</v>
          </cell>
          <cell r="G39">
            <v>5</v>
          </cell>
          <cell r="J39" t="str">
            <v/>
          </cell>
          <cell r="K39" t="str">
            <v/>
          </cell>
          <cell r="L39">
            <v>3.72</v>
          </cell>
          <cell r="M39">
            <v>3.72</v>
          </cell>
          <cell r="N39">
            <v>456.51514969634218</v>
          </cell>
          <cell r="O39">
            <v>0.63097305389221547</v>
          </cell>
          <cell r="P39">
            <v>449.35606271706217</v>
          </cell>
          <cell r="Q39">
            <v>0.08</v>
          </cell>
          <cell r="R39">
            <v>1.46</v>
          </cell>
          <cell r="S39">
            <v>1.54</v>
          </cell>
          <cell r="U39">
            <v>0</v>
          </cell>
          <cell r="V39">
            <v>0.68799999999999994</v>
          </cell>
          <cell r="X39" t="str">
            <v/>
          </cell>
          <cell r="Y39" t="str">
            <v/>
          </cell>
          <cell r="AA39" t="str">
            <v/>
          </cell>
          <cell r="AB39" t="str">
            <v/>
          </cell>
          <cell r="AC39">
            <v>0.58479999999999999</v>
          </cell>
          <cell r="AD39">
            <v>0.90059199999999995</v>
          </cell>
          <cell r="AE39">
            <v>3.357862437011466</v>
          </cell>
          <cell r="AF39">
            <v>3.357862437011466</v>
          </cell>
          <cell r="AG39">
            <v>3.5118624370114659</v>
          </cell>
          <cell r="AH39">
            <v>452.86792515407365</v>
          </cell>
          <cell r="AI39">
            <v>41.75</v>
          </cell>
          <cell r="AJ39">
            <v>4.8600000000000003</v>
          </cell>
          <cell r="AK39">
            <v>18</v>
          </cell>
          <cell r="AL39">
            <v>0.45</v>
          </cell>
          <cell r="AM39">
            <v>1.4E-2</v>
          </cell>
          <cell r="AN39">
            <v>0.33266472816467291</v>
          </cell>
          <cell r="AO39">
            <v>0.430389404296875</v>
          </cell>
          <cell r="AP39">
            <v>0.73925495147705089</v>
          </cell>
          <cell r="AQ39">
            <v>3.5926959790713959</v>
          </cell>
          <cell r="AR39">
            <v>2.0291277788693174</v>
          </cell>
          <cell r="AS39">
            <v>4.9274661047989676</v>
          </cell>
          <cell r="AT39">
            <v>0.65787280316186414</v>
          </cell>
          <cell r="AU39">
            <v>0.99053753132653699</v>
          </cell>
          <cell r="AV39">
            <v>3.6759030011368368</v>
          </cell>
          <cell r="AW39">
            <v>584.62711184880811</v>
          </cell>
          <cell r="AX39">
            <v>0.77462696473644033</v>
          </cell>
          <cell r="AY39">
            <v>168.3950695955327</v>
          </cell>
          <cell r="AZ39" t="b">
            <v>0</v>
          </cell>
          <cell r="BA39" t="str">
            <v/>
          </cell>
          <cell r="BB39">
            <v>1E-3</v>
          </cell>
          <cell r="BC39">
            <v>0</v>
          </cell>
          <cell r="BD39">
            <v>0</v>
          </cell>
          <cell r="BE39">
            <v>1E-3</v>
          </cell>
          <cell r="BF39" t="str">
            <v/>
          </cell>
          <cell r="BG39">
            <v>1.0634840016004636</v>
          </cell>
          <cell r="BH39">
            <v>2.6666666666666665</v>
          </cell>
          <cell r="BI39">
            <v>1.2</v>
          </cell>
          <cell r="BJ39" t="str">
            <v/>
          </cell>
          <cell r="BK39" t="str">
            <v/>
          </cell>
          <cell r="BL39" t="str">
            <v/>
          </cell>
          <cell r="BM39">
            <v>1.5445115658202628</v>
          </cell>
          <cell r="BN39">
            <v>0</v>
          </cell>
          <cell r="BO39">
            <v>711.08299999999986</v>
          </cell>
          <cell r="BP39">
            <v>709.05299999999988</v>
          </cell>
          <cell r="BQ39">
            <v>711.5329999999999</v>
          </cell>
          <cell r="BR39">
            <v>709.50299999999993</v>
          </cell>
          <cell r="BS39">
            <v>713.70299999999997</v>
          </cell>
          <cell r="BT39">
            <v>710.80300000000011</v>
          </cell>
          <cell r="BU39" t="b">
            <v>0</v>
          </cell>
          <cell r="BV39">
            <v>2.1700000000000728</v>
          </cell>
          <cell r="BW39">
            <v>1.3000000000001819</v>
          </cell>
          <cell r="BX39">
            <v>2.6200000000000729</v>
          </cell>
          <cell r="BY39">
            <v>450</v>
          </cell>
          <cell r="BZ39">
            <v>0.96250000000000002</v>
          </cell>
          <cell r="CA39">
            <v>0.5625</v>
          </cell>
          <cell r="CB39">
            <v>1.7350000000001273</v>
          </cell>
          <cell r="CC39">
            <v>1.4880807702715295</v>
          </cell>
          <cell r="CD39">
            <v>2894.9913847771545</v>
          </cell>
          <cell r="CE39">
            <v>8.1803329920048573E-2</v>
          </cell>
          <cell r="CF39">
            <v>674.87747184040074</v>
          </cell>
          <cell r="CG39">
            <v>3569.8688566175551</v>
          </cell>
          <cell r="CH39">
            <v>1.5</v>
          </cell>
          <cell r="CI39">
            <v>3262</v>
          </cell>
          <cell r="CJ39">
            <v>1.6415705962373797</v>
          </cell>
          <cell r="CK39">
            <v>1.9</v>
          </cell>
          <cell r="CL39">
            <v>1</v>
          </cell>
          <cell r="CM39">
            <v>2</v>
          </cell>
        </row>
        <row r="40">
          <cell r="A40">
            <v>29</v>
          </cell>
          <cell r="B40" t="str">
            <v>C66</v>
          </cell>
          <cell r="C40" t="str">
            <v>A06</v>
          </cell>
          <cell r="D40">
            <v>0.04</v>
          </cell>
          <cell r="F40">
            <v>1.6</v>
          </cell>
          <cell r="G40">
            <v>5</v>
          </cell>
          <cell r="J40" t="str">
            <v/>
          </cell>
          <cell r="K40" t="str">
            <v/>
          </cell>
          <cell r="L40">
            <v>3.72</v>
          </cell>
          <cell r="M40">
            <v>3.72</v>
          </cell>
          <cell r="N40">
            <v>456.51514969634218</v>
          </cell>
          <cell r="O40">
            <v>0.63069047619047658</v>
          </cell>
          <cell r="P40">
            <v>460.67161144024442</v>
          </cell>
          <cell r="Q40">
            <v>0.4</v>
          </cell>
          <cell r="R40">
            <v>1.65</v>
          </cell>
          <cell r="S40">
            <v>3.59</v>
          </cell>
          <cell r="U40">
            <v>0</v>
          </cell>
          <cell r="V40">
            <v>0.68799999999999994</v>
          </cell>
          <cell r="X40">
            <v>0</v>
          </cell>
          <cell r="Y40" t="str">
            <v/>
          </cell>
          <cell r="AA40">
            <v>0</v>
          </cell>
          <cell r="AB40" t="str">
            <v/>
          </cell>
          <cell r="AC40">
            <v>0.58479999999999999</v>
          </cell>
          <cell r="AD40">
            <v>2.0994319999999997</v>
          </cell>
          <cell r="AE40">
            <v>7.356876637912686</v>
          </cell>
          <cell r="AF40">
            <v>7.356876637912686</v>
          </cell>
          <cell r="AG40">
            <v>7.715876637912686</v>
          </cell>
          <cell r="AH40">
            <v>468.38748807815711</v>
          </cell>
          <cell r="AI40">
            <v>10.5</v>
          </cell>
          <cell r="AJ40">
            <v>3.9</v>
          </cell>
          <cell r="AK40">
            <v>18</v>
          </cell>
          <cell r="AL40">
            <v>0.45</v>
          </cell>
          <cell r="AM40">
            <v>1.4E-2</v>
          </cell>
          <cell r="AN40">
            <v>0.36916197538375856</v>
          </cell>
          <cell r="AO40">
            <v>0.43264160156249998</v>
          </cell>
          <cell r="AP40">
            <v>0.82035994529724121</v>
          </cell>
          <cell r="AQ40">
            <v>3.3544458814498141</v>
          </cell>
          <cell r="AR40">
            <v>1.6832257133070738</v>
          </cell>
          <cell r="AS40">
            <v>4.2789947210838051</v>
          </cell>
          <cell r="AT40">
            <v>0.57351208825563815</v>
          </cell>
          <cell r="AU40">
            <v>0.94267406363939665</v>
          </cell>
          <cell r="AV40">
            <v>3.2928974947677059</v>
          </cell>
          <cell r="AW40">
            <v>523.71271804093942</v>
          </cell>
          <cell r="AX40">
            <v>0.89435958292222062</v>
          </cell>
          <cell r="AY40">
            <v>193.63390509092622</v>
          </cell>
          <cell r="AZ40" t="str">
            <v>25°14'20''</v>
          </cell>
          <cell r="BA40">
            <v>5.9555090167450695</v>
          </cell>
          <cell r="BB40">
            <v>1E-3</v>
          </cell>
          <cell r="BC40">
            <v>1.7000000000000001E-2</v>
          </cell>
          <cell r="BD40">
            <v>0.246</v>
          </cell>
          <cell r="BE40">
            <v>0.26400000000000001</v>
          </cell>
          <cell r="BF40">
            <v>0.26300000000000001</v>
          </cell>
          <cell r="BG40">
            <v>1.0999290796571159</v>
          </cell>
          <cell r="BH40">
            <v>2.6666666666666665</v>
          </cell>
          <cell r="BI40">
            <v>1.2</v>
          </cell>
          <cell r="BJ40" t="str">
            <v/>
          </cell>
          <cell r="BK40" t="str">
            <v/>
          </cell>
          <cell r="BL40" t="str">
            <v/>
          </cell>
          <cell r="BM40">
            <v>1.6258330812559965</v>
          </cell>
          <cell r="BN40">
            <v>1.29</v>
          </cell>
          <cell r="BO40">
            <v>708.01299999999992</v>
          </cell>
          <cell r="BP40">
            <v>707.60299999999995</v>
          </cell>
          <cell r="BQ40">
            <v>708.46299999999997</v>
          </cell>
          <cell r="BR40">
            <v>708.053</v>
          </cell>
          <cell r="BS40">
            <v>710.80300000000011</v>
          </cell>
          <cell r="BT40">
            <v>710.13300000000004</v>
          </cell>
          <cell r="BU40">
            <v>1.0399999999999636</v>
          </cell>
          <cell r="BV40">
            <v>2.3400000000001455</v>
          </cell>
          <cell r="BW40">
            <v>2.0800000000000409</v>
          </cell>
          <cell r="BX40">
            <v>2.7900000000001457</v>
          </cell>
          <cell r="BY40">
            <v>450</v>
          </cell>
          <cell r="BZ40">
            <v>0.96250000000000002</v>
          </cell>
          <cell r="CA40">
            <v>0.5625</v>
          </cell>
          <cell r="CB40">
            <v>2.2100000000000932</v>
          </cell>
          <cell r="CC40">
            <v>1.8026392431693148</v>
          </cell>
          <cell r="CD40">
            <v>3506.9501488713786</v>
          </cell>
          <cell r="CE40">
            <v>5.2074181051889878E-2</v>
          </cell>
          <cell r="CF40">
            <v>429.61199367809149</v>
          </cell>
          <cell r="CG40">
            <v>3936.5621425494701</v>
          </cell>
          <cell r="CH40">
            <v>1.5</v>
          </cell>
          <cell r="CI40">
            <v>3262</v>
          </cell>
          <cell r="CJ40">
            <v>1.8101910526744958</v>
          </cell>
          <cell r="CK40">
            <v>1.9</v>
          </cell>
          <cell r="CL40">
            <v>1</v>
          </cell>
          <cell r="CM40">
            <v>2</v>
          </cell>
        </row>
        <row r="41">
          <cell r="A41">
            <v>30</v>
          </cell>
          <cell r="C41" t="str">
            <v/>
          </cell>
          <cell r="F41" t="str">
            <v/>
          </cell>
          <cell r="G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S41" t="str">
            <v/>
          </cell>
          <cell r="U41" t="str">
            <v/>
          </cell>
          <cell r="X41">
            <v>0</v>
          </cell>
          <cell r="Y41" t="str">
            <v/>
          </cell>
          <cell r="AA41">
            <v>0</v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>
            <v>707.60299999999995</v>
          </cell>
          <cell r="BP41" t="str">
            <v/>
          </cell>
          <cell r="BQ41">
            <v>707.60299999999995</v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>
            <v>0</v>
          </cell>
          <cell r="BZ41">
            <v>0.4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 t="e">
            <v>#VALUE!</v>
          </cell>
          <cell r="CF41" t="e">
            <v>#VALUE!</v>
          </cell>
          <cell r="CG41" t="e">
            <v>#VALUE!</v>
          </cell>
          <cell r="CH41">
            <v>1.5</v>
          </cell>
          <cell r="CI41" t="e">
            <v>#VALUE!</v>
          </cell>
          <cell r="CJ41" t="e">
            <v>#VALUE!</v>
          </cell>
          <cell r="CK41" t="e">
            <v>#VALUE!</v>
          </cell>
          <cell r="CL41">
            <v>2</v>
          </cell>
          <cell r="CM41">
            <v>2</v>
          </cell>
        </row>
        <row r="42">
          <cell r="A42">
            <v>31</v>
          </cell>
          <cell r="B42" t="str">
            <v>C17</v>
          </cell>
          <cell r="C42" t="str">
            <v>C63</v>
          </cell>
          <cell r="D42">
            <v>0.09</v>
          </cell>
          <cell r="F42">
            <v>0.44</v>
          </cell>
          <cell r="G42">
            <v>5</v>
          </cell>
          <cell r="J42" t="str">
            <v/>
          </cell>
          <cell r="K42" t="str">
            <v/>
          </cell>
          <cell r="L42">
            <v>4.6541116427098697</v>
          </cell>
          <cell r="M42">
            <v>4.6541116427098697</v>
          </cell>
          <cell r="N42">
            <v>437.8905648792479</v>
          </cell>
          <cell r="O42">
            <v>0.6266236233907243</v>
          </cell>
          <cell r="P42">
            <v>120.73273186182797</v>
          </cell>
          <cell r="Q42">
            <v>0.09</v>
          </cell>
          <cell r="S42">
            <v>12.92</v>
          </cell>
          <cell r="U42">
            <v>0</v>
          </cell>
          <cell r="V42">
            <v>0.68799999999999994</v>
          </cell>
          <cell r="X42" t="str">
            <v/>
          </cell>
          <cell r="Y42" t="str">
            <v/>
          </cell>
          <cell r="AA42" t="str">
            <v/>
          </cell>
          <cell r="AB42" t="str">
            <v/>
          </cell>
          <cell r="AC42">
            <v>0.58479999999999999</v>
          </cell>
          <cell r="AD42">
            <v>7.5556159999999997</v>
          </cell>
          <cell r="AE42">
            <v>24.104294214297553</v>
          </cell>
          <cell r="AF42">
            <v>24.104294214297553</v>
          </cell>
          <cell r="AG42">
            <v>25.396294214297555</v>
          </cell>
          <cell r="AH42">
            <v>146.12902607612551</v>
          </cell>
          <cell r="AI42">
            <v>61.17</v>
          </cell>
          <cell r="AJ42">
            <v>0.38</v>
          </cell>
          <cell r="AK42">
            <v>18</v>
          </cell>
          <cell r="AL42">
            <v>0.45</v>
          </cell>
          <cell r="AM42">
            <v>1.4E-2</v>
          </cell>
          <cell r="AN42">
            <v>0.36901016235351564</v>
          </cell>
          <cell r="AO42">
            <v>0.26806640625</v>
          </cell>
          <cell r="AP42">
            <v>0.8200225830078125</v>
          </cell>
          <cell r="AQ42">
            <v>1.0469238242441505</v>
          </cell>
          <cell r="AR42">
            <v>0.52562657530616341</v>
          </cell>
          <cell r="AS42">
            <v>0.41680087223403262</v>
          </cell>
          <cell r="AT42">
            <v>5.5863888571355602E-2</v>
          </cell>
          <cell r="AU42">
            <v>0.42487405092487124</v>
          </cell>
          <cell r="AV42">
            <v>1.0278688540258512</v>
          </cell>
          <cell r="AW42">
            <v>163.47547780848203</v>
          </cell>
          <cell r="AX42">
            <v>0.89388957925127732</v>
          </cell>
          <cell r="AY42">
            <v>210.18024341199273</v>
          </cell>
          <cell r="AZ42" t="b">
            <v>0</v>
          </cell>
          <cell r="BA42" t="str">
            <v/>
          </cell>
          <cell r="BB42">
            <v>1E-3</v>
          </cell>
          <cell r="BC42">
            <v>0</v>
          </cell>
          <cell r="BD42">
            <v>0</v>
          </cell>
          <cell r="BE42">
            <v>1E-3</v>
          </cell>
          <cell r="BF42" t="str">
            <v/>
          </cell>
          <cell r="BG42">
            <v>0.34315939100466131</v>
          </cell>
          <cell r="BH42">
            <v>2.6666666666666665</v>
          </cell>
          <cell r="BI42">
            <v>1.2</v>
          </cell>
          <cell r="BJ42">
            <v>4.2089160445659177E-2</v>
          </cell>
          <cell r="BK42">
            <v>0.31015556669565919</v>
          </cell>
          <cell r="BL42">
            <v>1.5244101460617601E-2</v>
          </cell>
          <cell r="BM42">
            <v>0.39047960178753216</v>
          </cell>
          <cell r="BN42">
            <v>0</v>
          </cell>
          <cell r="BO42">
            <v>681.38300000000027</v>
          </cell>
          <cell r="BP42">
            <v>681.15300000000025</v>
          </cell>
          <cell r="BQ42">
            <v>681.83300000000031</v>
          </cell>
          <cell r="BR42">
            <v>681.60300000000029</v>
          </cell>
          <cell r="BS42">
            <v>683.44299999999998</v>
          </cell>
          <cell r="BT42">
            <v>684.70299999999997</v>
          </cell>
          <cell r="BU42" t="b">
            <v>0</v>
          </cell>
          <cell r="BV42">
            <v>1.6099999999996726</v>
          </cell>
          <cell r="BW42">
            <v>3.0999999999996817</v>
          </cell>
          <cell r="BX42">
            <v>2.0599999999996728</v>
          </cell>
          <cell r="BY42">
            <v>450</v>
          </cell>
          <cell r="BZ42">
            <v>0.96250000000000002</v>
          </cell>
          <cell r="CA42">
            <v>0.5625</v>
          </cell>
          <cell r="CB42">
            <v>2.3549999999996771</v>
          </cell>
          <cell r="CC42">
            <v>1.8920540629510763</v>
          </cell>
          <cell r="CD42">
            <v>3680.9024894371182</v>
          </cell>
          <cell r="CE42">
            <v>4.6150322958460999E-2</v>
          </cell>
          <cell r="CF42">
            <v>380.74016440730321</v>
          </cell>
          <cell r="CG42">
            <v>4061.6426538444216</v>
          </cell>
          <cell r="CH42">
            <v>1.5</v>
          </cell>
          <cell r="CI42">
            <v>4487</v>
          </cell>
          <cell r="CJ42">
            <v>1.3578034278508206</v>
          </cell>
          <cell r="CK42">
            <v>1.5</v>
          </cell>
          <cell r="CL42">
            <v>2</v>
          </cell>
          <cell r="CM42">
            <v>2</v>
          </cell>
        </row>
        <row r="43">
          <cell r="A43">
            <v>32</v>
          </cell>
          <cell r="B43" t="str">
            <v>C63</v>
          </cell>
          <cell r="C43" t="str">
            <v>C18</v>
          </cell>
          <cell r="F43">
            <v>0.44</v>
          </cell>
          <cell r="G43">
            <v>5</v>
          </cell>
          <cell r="J43" t="str">
            <v/>
          </cell>
          <cell r="K43" t="str">
            <v/>
          </cell>
          <cell r="L43">
            <v>4.6541116427098697</v>
          </cell>
          <cell r="M43">
            <v>4.6541116427098697</v>
          </cell>
          <cell r="N43">
            <v>437.8905648792479</v>
          </cell>
          <cell r="O43">
            <v>0.62915394402035474</v>
          </cell>
          <cell r="P43">
            <v>120.73273186182797</v>
          </cell>
          <cell r="S43">
            <v>12.92</v>
          </cell>
          <cell r="U43">
            <v>0</v>
          </cell>
          <cell r="X43">
            <v>0</v>
          </cell>
          <cell r="Y43" t="str">
            <v/>
          </cell>
          <cell r="AA43">
            <v>0</v>
          </cell>
          <cell r="AB43" t="str">
            <v/>
          </cell>
          <cell r="AC43">
            <v>0</v>
          </cell>
          <cell r="AD43">
            <v>7.5556159999999997</v>
          </cell>
          <cell r="AE43">
            <v>24.104294214297553</v>
          </cell>
          <cell r="AF43">
            <v>24.104294214297553</v>
          </cell>
          <cell r="AG43">
            <v>25.396294214297555</v>
          </cell>
          <cell r="AH43">
            <v>146.12902607612551</v>
          </cell>
          <cell r="AI43">
            <v>3.93</v>
          </cell>
          <cell r="AJ43">
            <v>0.38</v>
          </cell>
          <cell r="AK43">
            <v>18</v>
          </cell>
          <cell r="AL43">
            <v>0.45</v>
          </cell>
          <cell r="AM43">
            <v>1.4E-2</v>
          </cell>
          <cell r="AN43">
            <v>0.36901016235351564</v>
          </cell>
          <cell r="AO43">
            <v>0.26806640625</v>
          </cell>
          <cell r="AP43">
            <v>0.8200225830078125</v>
          </cell>
          <cell r="AQ43">
            <v>1.0469238242441505</v>
          </cell>
          <cell r="AR43">
            <v>0.52562657530616341</v>
          </cell>
          <cell r="AS43">
            <v>0.41680087223403262</v>
          </cell>
          <cell r="AT43">
            <v>5.5863888571355602E-2</v>
          </cell>
          <cell r="AU43">
            <v>0.42487405092487124</v>
          </cell>
          <cell r="AV43">
            <v>1.0278688540258512</v>
          </cell>
          <cell r="AW43">
            <v>163.47547780848203</v>
          </cell>
          <cell r="AX43">
            <v>0.89388957925127732</v>
          </cell>
          <cell r="AY43">
            <v>176.46914278751129</v>
          </cell>
          <cell r="AZ43" t="str">
            <v>33°42'40''</v>
          </cell>
          <cell r="BA43">
            <v>4.4007882766342536</v>
          </cell>
          <cell r="BB43">
            <v>0</v>
          </cell>
          <cell r="BC43" t="str">
            <v/>
          </cell>
          <cell r="BD43" t="str">
            <v/>
          </cell>
          <cell r="BE43" t="str">
            <v/>
          </cell>
          <cell r="BF43">
            <v>0</v>
          </cell>
          <cell r="BG43">
            <v>0.34315939100466131</v>
          </cell>
          <cell r="BH43">
            <v>2.6666666666666665</v>
          </cell>
          <cell r="BI43">
            <v>1.2</v>
          </cell>
          <cell r="BJ43">
            <v>4.2089160445659177E-2</v>
          </cell>
          <cell r="BK43">
            <v>0.31015556669565919</v>
          </cell>
          <cell r="BL43">
            <v>1.5244101460617601E-2</v>
          </cell>
          <cell r="BM43">
            <v>0.39047960178753216</v>
          </cell>
          <cell r="BN43">
            <v>0.02</v>
          </cell>
          <cell r="BO43">
            <v>681.13300000000027</v>
          </cell>
          <cell r="BP43">
            <v>681.12300000000027</v>
          </cell>
          <cell r="BQ43">
            <v>681.58300000000031</v>
          </cell>
          <cell r="BR43">
            <v>681.57300000000032</v>
          </cell>
          <cell r="BS43">
            <v>684.70299999999997</v>
          </cell>
          <cell r="BT43">
            <v>684.57300000000009</v>
          </cell>
          <cell r="BU43" t="str">
            <v/>
          </cell>
          <cell r="BV43">
            <v>3.1199999999996635</v>
          </cell>
          <cell r="BW43">
            <v>2.9999999999997726</v>
          </cell>
          <cell r="BX43">
            <v>3.5699999999996637</v>
          </cell>
          <cell r="BY43">
            <v>450</v>
          </cell>
          <cell r="BZ43">
            <v>0.96250000000000002</v>
          </cell>
          <cell r="CA43">
            <v>0.5625</v>
          </cell>
          <cell r="CB43">
            <v>3.0599999999997181</v>
          </cell>
          <cell r="CC43">
            <v>2.2869584185782901</v>
          </cell>
          <cell r="CD43">
            <v>4449.1704021681926</v>
          </cell>
          <cell r="CE43">
            <v>2.786784652648655E-2</v>
          </cell>
          <cell r="CF43">
            <v>229.90973384351403</v>
          </cell>
          <cell r="CG43">
            <v>4679.0801360117066</v>
          </cell>
          <cell r="CH43">
            <v>1.5</v>
          </cell>
          <cell r="CI43">
            <v>4487</v>
          </cell>
          <cell r="CJ43">
            <v>1.5642122139553285</v>
          </cell>
          <cell r="CK43">
            <v>1.9</v>
          </cell>
          <cell r="CL43">
            <v>2</v>
          </cell>
          <cell r="CM43">
            <v>2</v>
          </cell>
        </row>
        <row r="44">
          <cell r="A44">
            <v>33</v>
          </cell>
          <cell r="F44" t="str">
            <v/>
          </cell>
          <cell r="G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S44" t="str">
            <v/>
          </cell>
          <cell r="U44" t="str">
            <v/>
          </cell>
          <cell r="X44">
            <v>0</v>
          </cell>
          <cell r="Y44" t="str">
            <v/>
          </cell>
          <cell r="AA44">
            <v>0</v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>
            <v>681.12300000000027</v>
          </cell>
          <cell r="BP44" t="str">
            <v/>
          </cell>
          <cell r="BQ44">
            <v>681.12300000000027</v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>
            <v>0</v>
          </cell>
          <cell r="BZ44">
            <v>0.4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 t="e">
            <v>#VALUE!</v>
          </cell>
          <cell r="CF44" t="e">
            <v>#VALUE!</v>
          </cell>
          <cell r="CG44" t="e">
            <v>#VALUE!</v>
          </cell>
          <cell r="CH44">
            <v>1.5</v>
          </cell>
          <cell r="CI44" t="e">
            <v>#VALUE!</v>
          </cell>
          <cell r="CJ44" t="e">
            <v>#VALUE!</v>
          </cell>
          <cell r="CK44" t="e">
            <v>#VALUE!</v>
          </cell>
          <cell r="CL44">
            <v>2</v>
          </cell>
          <cell r="CM44">
            <v>2</v>
          </cell>
        </row>
        <row r="45">
          <cell r="A45">
            <v>34</v>
          </cell>
          <cell r="F45" t="str">
            <v/>
          </cell>
          <cell r="G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S45" t="str">
            <v/>
          </cell>
          <cell r="U45" t="str">
            <v/>
          </cell>
          <cell r="X45">
            <v>0</v>
          </cell>
          <cell r="Y45" t="str">
            <v/>
          </cell>
          <cell r="AA45">
            <v>0</v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>
            <v>0</v>
          </cell>
          <cell r="BP45" t="str">
            <v/>
          </cell>
          <cell r="BQ45">
            <v>0</v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>
            <v>0</v>
          </cell>
          <cell r="BZ45">
            <v>0.4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 t="e">
            <v>#VALUE!</v>
          </cell>
          <cell r="CF45" t="e">
            <v>#VALUE!</v>
          </cell>
          <cell r="CG45" t="e">
            <v>#VALUE!</v>
          </cell>
          <cell r="CH45">
            <v>1.5</v>
          </cell>
          <cell r="CI45" t="e">
            <v>#VALUE!</v>
          </cell>
          <cell r="CJ45" t="e">
            <v>#VALUE!</v>
          </cell>
          <cell r="CK45" t="e">
            <v>#VALUE!</v>
          </cell>
          <cell r="CL45">
            <v>2</v>
          </cell>
          <cell r="CM45">
            <v>2</v>
          </cell>
        </row>
        <row r="46">
          <cell r="A46">
            <v>35</v>
          </cell>
          <cell r="F46" t="str">
            <v/>
          </cell>
          <cell r="G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S46" t="str">
            <v/>
          </cell>
          <cell r="U46" t="str">
            <v/>
          </cell>
          <cell r="X46">
            <v>0</v>
          </cell>
          <cell r="Y46" t="str">
            <v/>
          </cell>
          <cell r="AA46">
            <v>0</v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>
            <v>0</v>
          </cell>
          <cell r="BP46" t="str">
            <v/>
          </cell>
          <cell r="BQ46">
            <v>0</v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>
            <v>0</v>
          </cell>
          <cell r="BZ46">
            <v>0.4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 t="e">
            <v>#VALUE!</v>
          </cell>
          <cell r="CF46" t="e">
            <v>#VALUE!</v>
          </cell>
          <cell r="CG46" t="e">
            <v>#VALUE!</v>
          </cell>
          <cell r="CH46">
            <v>1.3</v>
          </cell>
          <cell r="CI46" t="e">
            <v>#VALUE!</v>
          </cell>
          <cell r="CJ46" t="e">
            <v>#VALUE!</v>
          </cell>
          <cell r="CK46" t="e">
            <v>#VALUE!</v>
          </cell>
          <cell r="CL46">
            <v>1</v>
          </cell>
          <cell r="CM46">
            <v>4</v>
          </cell>
        </row>
        <row r="47">
          <cell r="A47">
            <v>36</v>
          </cell>
          <cell r="F47" t="str">
            <v/>
          </cell>
          <cell r="G47" t="str">
            <v/>
          </cell>
          <cell r="J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S47" t="str">
            <v/>
          </cell>
          <cell r="U47" t="str">
            <v/>
          </cell>
          <cell r="X47">
            <v>0</v>
          </cell>
          <cell r="Y47" t="str">
            <v/>
          </cell>
          <cell r="AA47">
            <v>0</v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>
            <v>0</v>
          </cell>
          <cell r="BP47" t="str">
            <v/>
          </cell>
          <cell r="BQ47">
            <v>0</v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>
            <v>0</v>
          </cell>
          <cell r="BZ47">
            <v>0.4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 t="e">
            <v>#VALUE!</v>
          </cell>
          <cell r="CF47" t="e">
            <v>#VALUE!</v>
          </cell>
          <cell r="CG47" t="e">
            <v>#VALUE!</v>
          </cell>
          <cell r="CH47">
            <v>1.5</v>
          </cell>
          <cell r="CI47" t="e">
            <v>#VALUE!</v>
          </cell>
          <cell r="CJ47" t="e">
            <v>#VALUE!</v>
          </cell>
          <cell r="CK47" t="e">
            <v>#VALUE!</v>
          </cell>
          <cell r="CL47">
            <v>1</v>
          </cell>
          <cell r="CM47">
            <v>2</v>
          </cell>
        </row>
        <row r="48">
          <cell r="A48">
            <v>37</v>
          </cell>
          <cell r="B48">
            <v>0</v>
          </cell>
          <cell r="C48">
            <v>0</v>
          </cell>
          <cell r="D48" t="b">
            <v>1</v>
          </cell>
          <cell r="E48">
            <v>0</v>
          </cell>
          <cell r="F48" t="str">
            <v/>
          </cell>
          <cell r="G48" t="str">
            <v/>
          </cell>
          <cell r="H48" t="b">
            <v>0</v>
          </cell>
          <cell r="I48">
            <v>0</v>
          </cell>
          <cell r="J48" t="str">
            <v/>
          </cell>
          <cell r="K48">
            <v>0</v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>
            <v>0</v>
          </cell>
          <cell r="R48" t="b">
            <v>1</v>
          </cell>
          <cell r="S48" t="str">
            <v/>
          </cell>
          <cell r="T48">
            <v>0</v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b">
            <v>1</v>
          </cell>
          <cell r="AA48">
            <v>0</v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>
            <v>4.170511198008438E-67</v>
          </cell>
          <cell r="AK48" t="str">
            <v>M. DE O. PREPARACIÓN MEZCLAS</v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>
            <v>0</v>
          </cell>
          <cell r="BP48" t="str">
            <v/>
          </cell>
          <cell r="BQ48">
            <v>0</v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>
            <v>0</v>
          </cell>
          <cell r="BZ48">
            <v>0.4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 t="e">
            <v>#VALUE!</v>
          </cell>
          <cell r="CF48" t="e">
            <v>#VALUE!</v>
          </cell>
          <cell r="CG48" t="e">
            <v>#VALUE!</v>
          </cell>
          <cell r="CH48">
            <v>1.3</v>
          </cell>
          <cell r="CI48" t="e">
            <v>#VALUE!</v>
          </cell>
          <cell r="CJ48" t="e">
            <v>#VALUE!</v>
          </cell>
          <cell r="CK48" t="e">
            <v>#VALUE!</v>
          </cell>
          <cell r="CL48">
            <v>1</v>
          </cell>
          <cell r="CM48">
            <v>4</v>
          </cell>
        </row>
        <row r="49">
          <cell r="A49">
            <v>38</v>
          </cell>
          <cell r="F49" t="str">
            <v/>
          </cell>
          <cell r="G49" t="str">
            <v/>
          </cell>
          <cell r="J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S49" t="str">
            <v/>
          </cell>
          <cell r="U49" t="str">
            <v/>
          </cell>
          <cell r="X49">
            <v>0</v>
          </cell>
          <cell r="Y49" t="str">
            <v/>
          </cell>
          <cell r="AA49">
            <v>0</v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>
            <v>0</v>
          </cell>
          <cell r="BP49" t="str">
            <v/>
          </cell>
          <cell r="BQ49">
            <v>0</v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>
            <v>0</v>
          </cell>
          <cell r="BZ49">
            <v>0.4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 t="e">
            <v>#VALUE!</v>
          </cell>
          <cell r="CF49" t="e">
            <v>#VALUE!</v>
          </cell>
          <cell r="CG49" t="e">
            <v>#VALUE!</v>
          </cell>
          <cell r="CH49">
            <v>1.3</v>
          </cell>
          <cell r="CI49" t="e">
            <v>#VALUE!</v>
          </cell>
          <cell r="CJ49" t="e">
            <v>#VALUE!</v>
          </cell>
          <cell r="CK49" t="e">
            <v>#VALUE!</v>
          </cell>
          <cell r="CL49">
            <v>1</v>
          </cell>
          <cell r="CM49">
            <v>4</v>
          </cell>
        </row>
        <row r="50">
          <cell r="A50">
            <v>39</v>
          </cell>
          <cell r="F50" t="str">
            <v/>
          </cell>
          <cell r="G50" t="str">
            <v/>
          </cell>
          <cell r="J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S50" t="str">
            <v/>
          </cell>
          <cell r="U50" t="str">
            <v/>
          </cell>
          <cell r="X50">
            <v>0</v>
          </cell>
          <cell r="Y50" t="str">
            <v/>
          </cell>
          <cell r="AA50">
            <v>0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>
            <v>0</v>
          </cell>
          <cell r="BP50" t="str">
            <v/>
          </cell>
          <cell r="BQ50">
            <v>0</v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 t="str">
            <v/>
          </cell>
          <cell r="BX50" t="str">
            <v/>
          </cell>
          <cell r="BY50">
            <v>0</v>
          </cell>
          <cell r="BZ50">
            <v>0.4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 t="e">
            <v>#VALUE!</v>
          </cell>
          <cell r="CF50" t="e">
            <v>#VALUE!</v>
          </cell>
          <cell r="CG50" t="e">
            <v>#VALUE!</v>
          </cell>
          <cell r="CH50">
            <v>1.5</v>
          </cell>
          <cell r="CI50" t="e">
            <v>#VALUE!</v>
          </cell>
          <cell r="CJ50" t="e">
            <v>#VALUE!</v>
          </cell>
          <cell r="CK50" t="e">
            <v>#VALUE!</v>
          </cell>
          <cell r="CL50">
            <v>2</v>
          </cell>
          <cell r="CM50">
            <v>2</v>
          </cell>
        </row>
        <row r="51">
          <cell r="A51">
            <v>40</v>
          </cell>
          <cell r="F51" t="str">
            <v/>
          </cell>
          <cell r="G51" t="str">
            <v/>
          </cell>
          <cell r="J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S51" t="str">
            <v/>
          </cell>
          <cell r="U51" t="str">
            <v/>
          </cell>
          <cell r="X51">
            <v>0</v>
          </cell>
          <cell r="Y51" t="str">
            <v/>
          </cell>
          <cell r="AA51">
            <v>0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>
            <v>0</v>
          </cell>
          <cell r="BP51" t="str">
            <v/>
          </cell>
          <cell r="BQ51">
            <v>0</v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>
            <v>0</v>
          </cell>
          <cell r="BZ51">
            <v>0.4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 t="e">
            <v>#VALUE!</v>
          </cell>
          <cell r="CF51" t="e">
            <v>#VALUE!</v>
          </cell>
          <cell r="CG51" t="e">
            <v>#VALUE!</v>
          </cell>
          <cell r="CH51">
            <v>1.5</v>
          </cell>
          <cell r="CI51" t="e">
            <v>#VALUE!</v>
          </cell>
          <cell r="CJ51" t="e">
            <v>#VALUE!</v>
          </cell>
          <cell r="CK51" t="e">
            <v>#VALUE!</v>
          </cell>
          <cell r="CL51">
            <v>2</v>
          </cell>
          <cell r="CM51">
            <v>2</v>
          </cell>
        </row>
        <row r="52">
          <cell r="A52">
            <v>41</v>
          </cell>
          <cell r="F52" t="str">
            <v/>
          </cell>
          <cell r="G52" t="str">
            <v/>
          </cell>
          <cell r="J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S52" t="str">
            <v/>
          </cell>
          <cell r="U52" t="str">
            <v/>
          </cell>
          <cell r="X52">
            <v>0</v>
          </cell>
          <cell r="Y52" t="str">
            <v/>
          </cell>
          <cell r="AA52">
            <v>0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>
            <v>0</v>
          </cell>
          <cell r="BP52" t="str">
            <v/>
          </cell>
          <cell r="BQ52">
            <v>0</v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>
            <v>0</v>
          </cell>
          <cell r="BZ52">
            <v>0.4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 t="e">
            <v>#VALUE!</v>
          </cell>
          <cell r="CF52" t="e">
            <v>#VALUE!</v>
          </cell>
          <cell r="CG52" t="e">
            <v>#VALUE!</v>
          </cell>
          <cell r="CH52">
            <v>1.3</v>
          </cell>
          <cell r="CI52" t="e">
            <v>#VALUE!</v>
          </cell>
          <cell r="CJ52" t="e">
            <v>#VALUE!</v>
          </cell>
          <cell r="CK52" t="e">
            <v>#VALUE!</v>
          </cell>
          <cell r="CL52">
            <v>5</v>
          </cell>
          <cell r="CM52">
            <v>4</v>
          </cell>
        </row>
        <row r="53">
          <cell r="A53">
            <v>42</v>
          </cell>
          <cell r="F53" t="str">
            <v/>
          </cell>
          <cell r="G53" t="str">
            <v/>
          </cell>
          <cell r="J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S53" t="str">
            <v/>
          </cell>
          <cell r="U53" t="str">
            <v/>
          </cell>
          <cell r="X53">
            <v>0</v>
          </cell>
          <cell r="Y53" t="str">
            <v/>
          </cell>
          <cell r="AA53">
            <v>0</v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>
            <v>0</v>
          </cell>
          <cell r="BP53" t="str">
            <v/>
          </cell>
          <cell r="BQ53">
            <v>0</v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>
            <v>0</v>
          </cell>
          <cell r="BZ53">
            <v>0.4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 t="e">
            <v>#VALUE!</v>
          </cell>
          <cell r="CF53" t="e">
            <v>#VALUE!</v>
          </cell>
          <cell r="CG53" t="e">
            <v>#VALUE!</v>
          </cell>
          <cell r="CH53">
            <v>1.3</v>
          </cell>
          <cell r="CI53" t="e">
            <v>#VALUE!</v>
          </cell>
          <cell r="CJ53" t="e">
            <v>#VALUE!</v>
          </cell>
          <cell r="CK53" t="e">
            <v>#VALUE!</v>
          </cell>
          <cell r="CL53">
            <v>5</v>
          </cell>
          <cell r="CM53">
            <v>4</v>
          </cell>
        </row>
        <row r="54">
          <cell r="A54">
            <v>43</v>
          </cell>
          <cell r="F54" t="str">
            <v/>
          </cell>
          <cell r="G54" t="str">
            <v/>
          </cell>
          <cell r="J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S54" t="str">
            <v/>
          </cell>
          <cell r="U54" t="str">
            <v/>
          </cell>
          <cell r="X54">
            <v>0</v>
          </cell>
          <cell r="Y54" t="str">
            <v/>
          </cell>
          <cell r="AA54">
            <v>0</v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>
            <v>0</v>
          </cell>
          <cell r="BP54" t="str">
            <v/>
          </cell>
          <cell r="BQ54">
            <v>0</v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>
            <v>0</v>
          </cell>
          <cell r="BZ54">
            <v>0.4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 t="e">
            <v>#VALUE!</v>
          </cell>
          <cell r="CF54" t="e">
            <v>#VALUE!</v>
          </cell>
          <cell r="CG54" t="e">
            <v>#VALUE!</v>
          </cell>
          <cell r="CH54">
            <v>1.3</v>
          </cell>
          <cell r="CI54" t="e">
            <v>#VALUE!</v>
          </cell>
          <cell r="CJ54" t="e">
            <v>#VALUE!</v>
          </cell>
          <cell r="CK54" t="e">
            <v>#VALUE!</v>
          </cell>
          <cell r="CL54">
            <v>1</v>
          </cell>
          <cell r="CM54">
            <v>4</v>
          </cell>
        </row>
        <row r="55">
          <cell r="A55">
            <v>44</v>
          </cell>
          <cell r="F55" t="str">
            <v/>
          </cell>
          <cell r="G55" t="str">
            <v/>
          </cell>
          <cell r="J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S55" t="str">
            <v/>
          </cell>
          <cell r="U55" t="str">
            <v/>
          </cell>
          <cell r="X55">
            <v>0</v>
          </cell>
          <cell r="Y55" t="str">
            <v/>
          </cell>
          <cell r="AA55">
            <v>0</v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>
            <v>0</v>
          </cell>
          <cell r="BP55" t="str">
            <v/>
          </cell>
          <cell r="BQ55">
            <v>0</v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>
            <v>0</v>
          </cell>
          <cell r="BZ55">
            <v>0.4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 t="e">
            <v>#VALUE!</v>
          </cell>
          <cell r="CF55" t="e">
            <v>#VALUE!</v>
          </cell>
          <cell r="CG55" t="e">
            <v>#VALUE!</v>
          </cell>
          <cell r="CH55">
            <v>1.3</v>
          </cell>
          <cell r="CI55" t="e">
            <v>#VALUE!</v>
          </cell>
          <cell r="CJ55" t="e">
            <v>#VALUE!</v>
          </cell>
          <cell r="CK55" t="e">
            <v>#VALUE!</v>
          </cell>
          <cell r="CL55">
            <v>5</v>
          </cell>
          <cell r="CM55">
            <v>4</v>
          </cell>
        </row>
        <row r="56">
          <cell r="A56">
            <v>45</v>
          </cell>
          <cell r="F56" t="str">
            <v/>
          </cell>
          <cell r="G56" t="str">
            <v/>
          </cell>
          <cell r="J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S56" t="str">
            <v/>
          </cell>
          <cell r="U56" t="str">
            <v/>
          </cell>
          <cell r="X56">
            <v>0</v>
          </cell>
          <cell r="Y56" t="str">
            <v/>
          </cell>
          <cell r="AA56">
            <v>0</v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>
            <v>0</v>
          </cell>
          <cell r="BP56" t="str">
            <v/>
          </cell>
          <cell r="BQ56">
            <v>0</v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>
            <v>0</v>
          </cell>
          <cell r="BZ56">
            <v>0.4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 t="e">
            <v>#VALUE!</v>
          </cell>
          <cell r="CF56" t="e">
            <v>#VALUE!</v>
          </cell>
          <cell r="CG56" t="e">
            <v>#VALUE!</v>
          </cell>
          <cell r="CH56">
            <v>1.3</v>
          </cell>
          <cell r="CI56" t="e">
            <v>#VALUE!</v>
          </cell>
          <cell r="CJ56" t="e">
            <v>#VALUE!</v>
          </cell>
          <cell r="CK56" t="e">
            <v>#VALUE!</v>
          </cell>
          <cell r="CL56">
            <v>5</v>
          </cell>
          <cell r="CM56">
            <v>4</v>
          </cell>
        </row>
        <row r="57">
          <cell r="A57">
            <v>46</v>
          </cell>
          <cell r="F57" t="str">
            <v/>
          </cell>
          <cell r="G57" t="str">
            <v/>
          </cell>
          <cell r="J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S57" t="str">
            <v/>
          </cell>
          <cell r="U57" t="str">
            <v/>
          </cell>
          <cell r="X57">
            <v>0</v>
          </cell>
          <cell r="Y57" t="str">
            <v/>
          </cell>
          <cell r="AA57">
            <v>0</v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>
            <v>0</v>
          </cell>
          <cell r="BP57" t="str">
            <v/>
          </cell>
          <cell r="BQ57">
            <v>0</v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>
            <v>0</v>
          </cell>
          <cell r="BZ57">
            <v>0.4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 t="e">
            <v>#VALUE!</v>
          </cell>
          <cell r="CF57" t="e">
            <v>#VALUE!</v>
          </cell>
          <cell r="CG57" t="e">
            <v>#VALUE!</v>
          </cell>
          <cell r="CH57">
            <v>1.3</v>
          </cell>
          <cell r="CI57" t="e">
            <v>#VALUE!</v>
          </cell>
          <cell r="CJ57" t="e">
            <v>#VALUE!</v>
          </cell>
          <cell r="CK57" t="e">
            <v>#VALUE!</v>
          </cell>
          <cell r="CL57">
            <v>5</v>
          </cell>
          <cell r="CM57">
            <v>4</v>
          </cell>
        </row>
        <row r="58">
          <cell r="A58">
            <v>47</v>
          </cell>
          <cell r="F58" t="str">
            <v/>
          </cell>
          <cell r="G58" t="str">
            <v/>
          </cell>
          <cell r="J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S58" t="str">
            <v/>
          </cell>
          <cell r="U58" t="str">
            <v/>
          </cell>
          <cell r="X58">
            <v>0</v>
          </cell>
          <cell r="Y58" t="str">
            <v/>
          </cell>
          <cell r="AA58">
            <v>0</v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>
            <v>0</v>
          </cell>
          <cell r="BP58" t="str">
            <v/>
          </cell>
          <cell r="BQ58">
            <v>0</v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>
            <v>0</v>
          </cell>
          <cell r="BZ58">
            <v>0.4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 t="e">
            <v>#VALUE!</v>
          </cell>
          <cell r="CF58" t="e">
            <v>#VALUE!</v>
          </cell>
          <cell r="CG58" t="e">
            <v>#VALUE!</v>
          </cell>
          <cell r="CH58">
            <v>1.3</v>
          </cell>
          <cell r="CI58" t="e">
            <v>#VALUE!</v>
          </cell>
          <cell r="CJ58" t="e">
            <v>#VALUE!</v>
          </cell>
          <cell r="CK58" t="e">
            <v>#VALUE!</v>
          </cell>
          <cell r="CL58">
            <v>5</v>
          </cell>
          <cell r="CM58">
            <v>4</v>
          </cell>
        </row>
        <row r="59">
          <cell r="A59">
            <v>48</v>
          </cell>
          <cell r="F59" t="str">
            <v/>
          </cell>
          <cell r="G59" t="str">
            <v/>
          </cell>
          <cell r="J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S59" t="str">
            <v/>
          </cell>
          <cell r="U59" t="str">
            <v/>
          </cell>
          <cell r="X59">
            <v>0</v>
          </cell>
          <cell r="Y59" t="str">
            <v/>
          </cell>
          <cell r="AA59">
            <v>0</v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>
            <v>0</v>
          </cell>
          <cell r="BP59" t="str">
            <v/>
          </cell>
          <cell r="BQ59">
            <v>0</v>
          </cell>
          <cell r="BR59" t="str">
            <v/>
          </cell>
          <cell r="BS59" t="str">
            <v/>
          </cell>
          <cell r="BT59" t="str">
            <v/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>
            <v>0</v>
          </cell>
          <cell r="BZ59">
            <v>0.4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 t="e">
            <v>#VALUE!</v>
          </cell>
          <cell r="CF59" t="e">
            <v>#VALUE!</v>
          </cell>
          <cell r="CG59" t="e">
            <v>#VALUE!</v>
          </cell>
          <cell r="CH59">
            <v>1.25</v>
          </cell>
          <cell r="CI59">
            <v>0</v>
          </cell>
          <cell r="CJ59" t="e">
            <v>#VALUE!</v>
          </cell>
          <cell r="CK59" t="e">
            <v>#VALUE!</v>
          </cell>
          <cell r="CL59">
            <v>3</v>
          </cell>
          <cell r="CM59">
            <v>3</v>
          </cell>
        </row>
        <row r="60">
          <cell r="A60">
            <v>49</v>
          </cell>
          <cell r="F60" t="str">
            <v/>
          </cell>
          <cell r="G60" t="str">
            <v/>
          </cell>
          <cell r="J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S60" t="str">
            <v/>
          </cell>
          <cell r="U60" t="str">
            <v/>
          </cell>
          <cell r="X60">
            <v>0</v>
          </cell>
          <cell r="Y60" t="str">
            <v/>
          </cell>
          <cell r="AA60">
            <v>0</v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>
            <v>0</v>
          </cell>
          <cell r="BP60" t="str">
            <v/>
          </cell>
          <cell r="BQ60">
            <v>0</v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>
            <v>0</v>
          </cell>
          <cell r="BZ60">
            <v>0.4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 t="e">
            <v>#VALUE!</v>
          </cell>
          <cell r="CF60" t="e">
            <v>#VALUE!</v>
          </cell>
          <cell r="CG60" t="e">
            <v>#VALUE!</v>
          </cell>
          <cell r="CH60">
            <v>1.25</v>
          </cell>
          <cell r="CI60">
            <v>0</v>
          </cell>
          <cell r="CJ60" t="e">
            <v>#VALUE!</v>
          </cell>
          <cell r="CK60" t="e">
            <v>#VALUE!</v>
          </cell>
          <cell r="CL60">
            <v>3</v>
          </cell>
          <cell r="CM60">
            <v>3</v>
          </cell>
        </row>
        <row r="61">
          <cell r="A61">
            <v>50</v>
          </cell>
          <cell r="F61" t="str">
            <v/>
          </cell>
          <cell r="G61" t="str">
            <v/>
          </cell>
          <cell r="J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S61" t="str">
            <v/>
          </cell>
          <cell r="U61" t="str">
            <v/>
          </cell>
          <cell r="X61">
            <v>0</v>
          </cell>
          <cell r="Y61" t="str">
            <v/>
          </cell>
          <cell r="AA61">
            <v>0</v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>
            <v>0</v>
          </cell>
          <cell r="BP61" t="str">
            <v/>
          </cell>
          <cell r="BQ61">
            <v>0</v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V61" t="str">
            <v/>
          </cell>
          <cell r="BW61" t="str">
            <v/>
          </cell>
          <cell r="BX61" t="str">
            <v/>
          </cell>
          <cell r="BY61">
            <v>0</v>
          </cell>
          <cell r="BZ61">
            <v>0.4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 t="e">
            <v>#VALUE!</v>
          </cell>
          <cell r="CF61" t="e">
            <v>#VALUE!</v>
          </cell>
          <cell r="CG61" t="e">
            <v>#VALUE!</v>
          </cell>
          <cell r="CH61">
            <v>1.25</v>
          </cell>
          <cell r="CI61">
            <v>0</v>
          </cell>
          <cell r="CJ61" t="e">
            <v>#VALUE!</v>
          </cell>
          <cell r="CK61" t="e">
            <v>#VALUE!</v>
          </cell>
          <cell r="CL61">
            <v>3</v>
          </cell>
          <cell r="CM61">
            <v>3</v>
          </cell>
        </row>
        <row r="62">
          <cell r="A62">
            <v>51</v>
          </cell>
          <cell r="F62" t="str">
            <v/>
          </cell>
          <cell r="G62" t="str">
            <v/>
          </cell>
          <cell r="J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S62" t="str">
            <v/>
          </cell>
          <cell r="U62" t="str">
            <v/>
          </cell>
          <cell r="X62">
            <v>0</v>
          </cell>
          <cell r="Y62" t="str">
            <v/>
          </cell>
          <cell r="AA62">
            <v>0</v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>
            <v>0</v>
          </cell>
          <cell r="BP62" t="str">
            <v/>
          </cell>
          <cell r="BQ62">
            <v>0</v>
          </cell>
          <cell r="BR62" t="str">
            <v/>
          </cell>
          <cell r="BS62" t="str">
            <v/>
          </cell>
          <cell r="BT62" t="str">
            <v/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>
            <v>0</v>
          </cell>
          <cell r="BZ62">
            <v>0.4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 t="e">
            <v>#VALUE!</v>
          </cell>
          <cell r="CF62" t="e">
            <v>#VALUE!</v>
          </cell>
          <cell r="CG62" t="e">
            <v>#VALUE!</v>
          </cell>
          <cell r="CH62">
            <v>1.25</v>
          </cell>
          <cell r="CI62">
            <v>0</v>
          </cell>
          <cell r="CJ62" t="e">
            <v>#VALUE!</v>
          </cell>
          <cell r="CK62" t="e">
            <v>#VALUE!</v>
          </cell>
          <cell r="CL62">
            <v>3</v>
          </cell>
          <cell r="CM62">
            <v>3</v>
          </cell>
        </row>
        <row r="63">
          <cell r="A63">
            <v>52</v>
          </cell>
          <cell r="F63" t="str">
            <v/>
          </cell>
          <cell r="G63" t="str">
            <v/>
          </cell>
          <cell r="J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S63" t="str">
            <v/>
          </cell>
          <cell r="U63" t="str">
            <v/>
          </cell>
          <cell r="X63">
            <v>0</v>
          </cell>
          <cell r="Y63" t="str">
            <v/>
          </cell>
          <cell r="AA63">
            <v>0</v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>
            <v>0</v>
          </cell>
          <cell r="BP63" t="str">
            <v/>
          </cell>
          <cell r="BQ63">
            <v>0</v>
          </cell>
          <cell r="BR63" t="str">
            <v/>
          </cell>
          <cell r="BS63" t="str">
            <v/>
          </cell>
          <cell r="BT63" t="str">
            <v/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>
            <v>0</v>
          </cell>
          <cell r="BZ63">
            <v>0.4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 t="e">
            <v>#VALUE!</v>
          </cell>
          <cell r="CF63" t="e">
            <v>#VALUE!</v>
          </cell>
          <cell r="CG63" t="e">
            <v>#VALUE!</v>
          </cell>
          <cell r="CH63">
            <v>1.25</v>
          </cell>
          <cell r="CI63">
            <v>0</v>
          </cell>
          <cell r="CJ63" t="e">
            <v>#VALUE!</v>
          </cell>
          <cell r="CK63" t="e">
            <v>#VALUE!</v>
          </cell>
          <cell r="CL63">
            <v>4</v>
          </cell>
          <cell r="CM63">
            <v>3</v>
          </cell>
        </row>
        <row r="64">
          <cell r="A64">
            <v>53</v>
          </cell>
          <cell r="F64" t="str">
            <v/>
          </cell>
          <cell r="G64" t="str">
            <v/>
          </cell>
          <cell r="J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S64" t="str">
            <v/>
          </cell>
          <cell r="U64" t="str">
            <v/>
          </cell>
          <cell r="X64">
            <v>0</v>
          </cell>
          <cell r="Y64" t="str">
            <v/>
          </cell>
          <cell r="AA64">
            <v>0</v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>
            <v>0</v>
          </cell>
          <cell r="BP64" t="str">
            <v/>
          </cell>
          <cell r="BQ64">
            <v>0</v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 t="str">
            <v/>
          </cell>
          <cell r="BX64" t="str">
            <v/>
          </cell>
          <cell r="BY64">
            <v>0</v>
          </cell>
          <cell r="BZ64">
            <v>0.4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 t="e">
            <v>#VALUE!</v>
          </cell>
          <cell r="CF64" t="e">
            <v>#VALUE!</v>
          </cell>
          <cell r="CG64" t="e">
            <v>#VALUE!</v>
          </cell>
          <cell r="CH64">
            <v>1.3</v>
          </cell>
          <cell r="CI64" t="e">
            <v>#VALUE!</v>
          </cell>
          <cell r="CJ64" t="e">
            <v>#VALUE!</v>
          </cell>
          <cell r="CK64" t="e">
            <v>#VALUE!</v>
          </cell>
          <cell r="CL64">
            <v>5</v>
          </cell>
          <cell r="CM64">
            <v>4</v>
          </cell>
        </row>
        <row r="65">
          <cell r="A65">
            <v>54</v>
          </cell>
          <cell r="F65" t="str">
            <v/>
          </cell>
          <cell r="G65" t="str">
            <v/>
          </cell>
          <cell r="J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S65" t="str">
            <v/>
          </cell>
          <cell r="U65" t="str">
            <v/>
          </cell>
          <cell r="X65">
            <v>0</v>
          </cell>
          <cell r="Y65" t="str">
            <v/>
          </cell>
          <cell r="AA65">
            <v>0</v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>
            <v>0</v>
          </cell>
          <cell r="BP65" t="str">
            <v/>
          </cell>
          <cell r="BQ65">
            <v>0</v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>
            <v>0</v>
          </cell>
          <cell r="BZ65">
            <v>0.4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 t="e">
            <v>#VALUE!</v>
          </cell>
          <cell r="CF65" t="e">
            <v>#VALUE!</v>
          </cell>
          <cell r="CG65" t="e">
            <v>#VALUE!</v>
          </cell>
          <cell r="CH65">
            <v>1.3</v>
          </cell>
          <cell r="CI65" t="e">
            <v>#VALUE!</v>
          </cell>
          <cell r="CJ65" t="e">
            <v>#VALUE!</v>
          </cell>
          <cell r="CK65" t="e">
            <v>#VALUE!</v>
          </cell>
          <cell r="CL65">
            <v>5</v>
          </cell>
          <cell r="CM65">
            <v>4</v>
          </cell>
        </row>
        <row r="66">
          <cell r="A66">
            <v>55</v>
          </cell>
          <cell r="F66" t="str">
            <v/>
          </cell>
          <cell r="G66" t="str">
            <v/>
          </cell>
          <cell r="J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S66" t="str">
            <v/>
          </cell>
          <cell r="U66" t="str">
            <v/>
          </cell>
          <cell r="X66">
            <v>0</v>
          </cell>
          <cell r="Y66" t="str">
            <v/>
          </cell>
          <cell r="AA66">
            <v>0</v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>
            <v>0</v>
          </cell>
          <cell r="BP66" t="str">
            <v/>
          </cell>
          <cell r="BQ66">
            <v>0</v>
          </cell>
          <cell r="BR66" t="str">
            <v/>
          </cell>
          <cell r="BS66" t="str">
            <v/>
          </cell>
          <cell r="BT66" t="str">
            <v/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>
            <v>0</v>
          </cell>
          <cell r="BZ66">
            <v>0.4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 t="e">
            <v>#VALUE!</v>
          </cell>
          <cell r="CF66" t="e">
            <v>#VALUE!</v>
          </cell>
          <cell r="CG66" t="e">
            <v>#VALUE!</v>
          </cell>
          <cell r="CH66">
            <v>1.5</v>
          </cell>
          <cell r="CI66" t="b">
            <v>0</v>
          </cell>
          <cell r="CJ66" t="e">
            <v>#VALUE!</v>
          </cell>
          <cell r="CK66" t="e">
            <v>#VALUE!</v>
          </cell>
          <cell r="CL66">
            <v>5</v>
          </cell>
          <cell r="CM66">
            <v>2</v>
          </cell>
        </row>
        <row r="67">
          <cell r="A67">
            <v>56</v>
          </cell>
          <cell r="F67" t="str">
            <v/>
          </cell>
          <cell r="G67" t="str">
            <v/>
          </cell>
          <cell r="J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S67" t="str">
            <v/>
          </cell>
          <cell r="U67" t="str">
            <v/>
          </cell>
          <cell r="X67">
            <v>0</v>
          </cell>
          <cell r="Y67" t="str">
            <v/>
          </cell>
          <cell r="AA67">
            <v>0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>
            <v>0</v>
          </cell>
          <cell r="BP67" t="str">
            <v/>
          </cell>
          <cell r="BQ67">
            <v>0</v>
          </cell>
          <cell r="BR67" t="str">
            <v/>
          </cell>
          <cell r="BS67" t="str">
            <v/>
          </cell>
          <cell r="BT67" t="str">
            <v/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>
            <v>0</v>
          </cell>
          <cell r="BZ67">
            <v>0.4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 t="e">
            <v>#VALUE!</v>
          </cell>
          <cell r="CF67" t="e">
            <v>#VALUE!</v>
          </cell>
          <cell r="CG67" t="e">
            <v>#VALUE!</v>
          </cell>
          <cell r="CH67">
            <v>1.3</v>
          </cell>
          <cell r="CI67" t="e">
            <v>#VALUE!</v>
          </cell>
          <cell r="CJ67" t="e">
            <v>#VALUE!</v>
          </cell>
          <cell r="CK67" t="e">
            <v>#VALUE!</v>
          </cell>
          <cell r="CL67">
            <v>5</v>
          </cell>
          <cell r="CM67">
            <v>4</v>
          </cell>
        </row>
        <row r="68">
          <cell r="A68">
            <v>57</v>
          </cell>
          <cell r="F68" t="str">
            <v/>
          </cell>
          <cell r="G68" t="str">
            <v/>
          </cell>
          <cell r="J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S68" t="str">
            <v/>
          </cell>
          <cell r="U68" t="str">
            <v/>
          </cell>
          <cell r="X68">
            <v>0</v>
          </cell>
          <cell r="Y68" t="str">
            <v/>
          </cell>
          <cell r="AA68">
            <v>0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>
            <v>0</v>
          </cell>
          <cell r="BP68" t="str">
            <v/>
          </cell>
          <cell r="BQ68">
            <v>0</v>
          </cell>
          <cell r="BR68" t="str">
            <v/>
          </cell>
          <cell r="BS68" t="str">
            <v/>
          </cell>
          <cell r="BT68" t="str">
            <v/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>
            <v>0</v>
          </cell>
          <cell r="BZ68">
            <v>0.4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 t="e">
            <v>#VALUE!</v>
          </cell>
          <cell r="CF68" t="e">
            <v>#VALUE!</v>
          </cell>
          <cell r="CG68" t="e">
            <v>#VALUE!</v>
          </cell>
          <cell r="CH68">
            <v>1.3</v>
          </cell>
          <cell r="CI68" t="e">
            <v>#VALUE!</v>
          </cell>
          <cell r="CJ68" t="e">
            <v>#VALUE!</v>
          </cell>
          <cell r="CK68" t="e">
            <v>#VALUE!</v>
          </cell>
          <cell r="CL68">
            <v>5</v>
          </cell>
          <cell r="CM68">
            <v>4</v>
          </cell>
        </row>
        <row r="69">
          <cell r="A69">
            <v>58</v>
          </cell>
          <cell r="F69" t="str">
            <v/>
          </cell>
          <cell r="G69" t="str">
            <v/>
          </cell>
          <cell r="J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S69" t="str">
            <v/>
          </cell>
          <cell r="U69" t="str">
            <v/>
          </cell>
          <cell r="X69">
            <v>0</v>
          </cell>
          <cell r="Y69" t="str">
            <v/>
          </cell>
          <cell r="AA69">
            <v>0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>
            <v>0</v>
          </cell>
          <cell r="BP69" t="str">
            <v/>
          </cell>
          <cell r="BQ69">
            <v>0</v>
          </cell>
          <cell r="BR69" t="str">
            <v/>
          </cell>
          <cell r="BS69" t="str">
            <v/>
          </cell>
          <cell r="BT69" t="str">
            <v/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>
            <v>0</v>
          </cell>
          <cell r="BZ69">
            <v>0.4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 t="e">
            <v>#VALUE!</v>
          </cell>
          <cell r="CF69" t="e">
            <v>#VALUE!</v>
          </cell>
          <cell r="CG69" t="e">
            <v>#VALUE!</v>
          </cell>
          <cell r="CH69">
            <v>1.3</v>
          </cell>
          <cell r="CI69" t="e">
            <v>#VALUE!</v>
          </cell>
          <cell r="CJ69" t="e">
            <v>#VALUE!</v>
          </cell>
          <cell r="CK69" t="e">
            <v>#VALUE!</v>
          </cell>
          <cell r="CL69">
            <v>5</v>
          </cell>
          <cell r="CM69">
            <v>4</v>
          </cell>
        </row>
        <row r="70">
          <cell r="A70">
            <v>59</v>
          </cell>
          <cell r="F70" t="str">
            <v/>
          </cell>
          <cell r="G70" t="str">
            <v/>
          </cell>
          <cell r="J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S70" t="str">
            <v/>
          </cell>
          <cell r="U70" t="str">
            <v/>
          </cell>
          <cell r="X70">
            <v>0</v>
          </cell>
          <cell r="Y70" t="str">
            <v/>
          </cell>
          <cell r="AA70">
            <v>0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>
            <v>0</v>
          </cell>
          <cell r="BP70" t="str">
            <v/>
          </cell>
          <cell r="BQ70">
            <v>0</v>
          </cell>
          <cell r="BR70" t="str">
            <v/>
          </cell>
          <cell r="BS70" t="str">
            <v/>
          </cell>
          <cell r="BT70" t="str">
            <v/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>
            <v>0</v>
          </cell>
          <cell r="BZ70">
            <v>0.4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 t="e">
            <v>#VALUE!</v>
          </cell>
          <cell r="CF70" t="e">
            <v>#VALUE!</v>
          </cell>
          <cell r="CG70" t="e">
            <v>#VALUE!</v>
          </cell>
          <cell r="CH70">
            <v>1.3</v>
          </cell>
          <cell r="CI70" t="e">
            <v>#VALUE!</v>
          </cell>
          <cell r="CJ70" t="e">
            <v>#VALUE!</v>
          </cell>
          <cell r="CK70" t="e">
            <v>#VALUE!</v>
          </cell>
          <cell r="CL70">
            <v>5</v>
          </cell>
          <cell r="CM70">
            <v>4</v>
          </cell>
        </row>
        <row r="71">
          <cell r="A71">
            <v>60</v>
          </cell>
          <cell r="F71" t="str">
            <v/>
          </cell>
          <cell r="G71" t="str">
            <v/>
          </cell>
          <cell r="J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S71" t="str">
            <v/>
          </cell>
          <cell r="U71" t="str">
            <v/>
          </cell>
          <cell r="X71">
            <v>0</v>
          </cell>
          <cell r="Y71" t="str">
            <v/>
          </cell>
          <cell r="AA71">
            <v>0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>
            <v>0</v>
          </cell>
          <cell r="BP71" t="str">
            <v/>
          </cell>
          <cell r="BQ71">
            <v>0</v>
          </cell>
          <cell r="BR71" t="str">
            <v/>
          </cell>
          <cell r="BS71" t="str">
            <v/>
          </cell>
          <cell r="BT71" t="str">
            <v/>
          </cell>
          <cell r="BU71" t="str">
            <v/>
          </cell>
          <cell r="BV71" t="str">
            <v/>
          </cell>
          <cell r="BW71" t="str">
            <v/>
          </cell>
          <cell r="BX71" t="str">
            <v/>
          </cell>
          <cell r="BY71">
            <v>0</v>
          </cell>
          <cell r="BZ71">
            <v>0.4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 t="e">
            <v>#VALUE!</v>
          </cell>
          <cell r="CF71" t="e">
            <v>#VALUE!</v>
          </cell>
          <cell r="CG71" t="e">
            <v>#VALUE!</v>
          </cell>
          <cell r="CH71">
            <v>1.3</v>
          </cell>
          <cell r="CI71" t="e">
            <v>#VALUE!</v>
          </cell>
          <cell r="CJ71" t="e">
            <v>#VALUE!</v>
          </cell>
          <cell r="CK71" t="e">
            <v>#VALUE!</v>
          </cell>
          <cell r="CL71">
            <v>5</v>
          </cell>
          <cell r="CM71">
            <v>4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A12">
            <v>1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Ene-Mar EEPPM"/>
      <sheetName val="Ene-Mar Contrato"/>
      <sheetName val="Rendimientos_Sur 03-00(JC)"/>
      <sheetName val="Ene-Feb"/>
      <sheetName val="Mar-Abr"/>
      <sheetName val="May-Jun"/>
      <sheetName val="Jul-Ago"/>
      <sheetName val="Sep-Oct"/>
      <sheetName val="Ene-Mar_EEPPM2"/>
      <sheetName val="Ene-Mar_Contrato2"/>
      <sheetName val="Rendimientos_Sur_03-00(JC)2"/>
      <sheetName val="Ene-Mar_EEPPM"/>
      <sheetName val="Ene-Mar_Contrato"/>
      <sheetName val="Rendimientos_Sur_03-00(JC)"/>
      <sheetName val="Ene-Mar_EEPPM1"/>
      <sheetName val="Ene-Mar_Contrato1"/>
      <sheetName val="Rendimientos_Sur_03-00(JC)1"/>
      <sheetName val="DATOS EPANET"/>
    </sheetNames>
    <sheetDataSet>
      <sheetData sheetId="0" refreshError="1">
        <row r="12">
          <cell r="A12" t="str">
            <v>CAMBIO ACOMETIDAS CONTRATO</v>
          </cell>
          <cell r="B12">
            <v>1</v>
          </cell>
          <cell r="C12">
            <v>0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</row>
        <row r="13">
          <cell r="A13" t="str">
            <v>CARROTANQUE</v>
          </cell>
          <cell r="B13">
            <v>135</v>
          </cell>
          <cell r="C13">
            <v>0</v>
          </cell>
          <cell r="D13">
            <v>1</v>
          </cell>
          <cell r="E13">
            <v>28</v>
          </cell>
          <cell r="F13">
            <v>4.8</v>
          </cell>
          <cell r="G13">
            <v>4.8</v>
          </cell>
          <cell r="H13">
            <v>0</v>
          </cell>
        </row>
        <row r="14">
          <cell r="A14" t="str">
            <v>CASAS SIN AGUA</v>
          </cell>
          <cell r="B14">
            <v>291</v>
          </cell>
          <cell r="C14">
            <v>242</v>
          </cell>
          <cell r="D14">
            <v>1</v>
          </cell>
          <cell r="E14">
            <v>28</v>
          </cell>
          <cell r="F14">
            <v>10.4</v>
          </cell>
          <cell r="G14">
            <v>19</v>
          </cell>
          <cell r="H14">
            <v>0.45403377110694182</v>
          </cell>
        </row>
        <row r="15">
          <cell r="A15" t="str">
            <v>CORTE Y RECONEXION</v>
          </cell>
          <cell r="B15">
            <v>14</v>
          </cell>
          <cell r="C15">
            <v>7</v>
          </cell>
          <cell r="E15">
            <v>0</v>
          </cell>
          <cell r="F15" t="str">
            <v/>
          </cell>
          <cell r="G15" t="str">
            <v/>
          </cell>
          <cell r="H15">
            <v>0.33333333333333331</v>
          </cell>
        </row>
        <row r="16">
          <cell r="A16" t="str">
            <v>DAÑOS ACUEDUCTO</v>
          </cell>
          <cell r="B16">
            <v>384</v>
          </cell>
          <cell r="C16">
            <v>87</v>
          </cell>
          <cell r="D16">
            <v>7.7142857142857144</v>
          </cell>
          <cell r="E16">
            <v>28</v>
          </cell>
          <cell r="F16">
            <v>1.8</v>
          </cell>
          <cell r="G16">
            <v>2.2000000000000002</v>
          </cell>
          <cell r="H16">
            <v>0.18471337579617833</v>
          </cell>
        </row>
        <row r="17">
          <cell r="A17" t="str">
            <v>ESCOMBROS DAÑOS ACUEDUCTO</v>
          </cell>
          <cell r="B17">
            <v>138</v>
          </cell>
          <cell r="C17">
            <v>2</v>
          </cell>
          <cell r="D17">
            <v>1</v>
          </cell>
          <cell r="E17">
            <v>28</v>
          </cell>
          <cell r="F17">
            <v>4.9000000000000004</v>
          </cell>
          <cell r="G17">
            <v>5</v>
          </cell>
          <cell r="H17">
            <v>1.4285714285714285E-2</v>
          </cell>
        </row>
        <row r="18">
          <cell r="A18" t="str">
            <v>FRAUDES</v>
          </cell>
          <cell r="B18">
            <v>123</v>
          </cell>
          <cell r="C18">
            <v>238</v>
          </cell>
          <cell r="D18">
            <v>1</v>
          </cell>
          <cell r="E18">
            <v>19</v>
          </cell>
          <cell r="F18">
            <v>6.5</v>
          </cell>
          <cell r="G18">
            <v>19</v>
          </cell>
          <cell r="H18">
            <v>0.65927977839335183</v>
          </cell>
        </row>
        <row r="19">
          <cell r="A19" t="str">
            <v>GARANTIAS INSTALACIONES</v>
          </cell>
          <cell r="B19">
            <v>17</v>
          </cell>
          <cell r="C19">
            <v>1</v>
          </cell>
          <cell r="E19">
            <v>0</v>
          </cell>
          <cell r="F19" t="str">
            <v/>
          </cell>
          <cell r="G19" t="str">
            <v/>
          </cell>
          <cell r="H19">
            <v>5.5555555555555552E-2</v>
          </cell>
        </row>
        <row r="20">
          <cell r="A20" t="str">
            <v>INSTALACIONES ACUEDUCTO</v>
          </cell>
          <cell r="B20">
            <v>2</v>
          </cell>
          <cell r="C20">
            <v>22</v>
          </cell>
          <cell r="E20">
            <v>0</v>
          </cell>
          <cell r="F20" t="str">
            <v/>
          </cell>
          <cell r="G20" t="str">
            <v/>
          </cell>
          <cell r="H20">
            <v>0.91666666666666663</v>
          </cell>
        </row>
        <row r="21">
          <cell r="A21" t="str">
            <v>MEDIDORES 1/2 Y 1"</v>
          </cell>
          <cell r="B21">
            <v>1</v>
          </cell>
          <cell r="C21">
            <v>1</v>
          </cell>
          <cell r="E21">
            <v>0</v>
          </cell>
          <cell r="F21" t="str">
            <v/>
          </cell>
          <cell r="G21" t="str">
            <v/>
          </cell>
          <cell r="H21">
            <v>0.5</v>
          </cell>
        </row>
        <row r="22">
          <cell r="A22" t="str">
            <v>MMTO VALVULAS E HIDRANTES</v>
          </cell>
          <cell r="B22">
            <v>15</v>
          </cell>
          <cell r="C22">
            <v>4</v>
          </cell>
          <cell r="D22">
            <v>1.5</v>
          </cell>
          <cell r="E22">
            <v>28</v>
          </cell>
          <cell r="F22">
            <v>0.4</v>
          </cell>
          <cell r="G22">
            <v>0.5</v>
          </cell>
          <cell r="H22">
            <v>0.21052631578947367</v>
          </cell>
        </row>
        <row r="23">
          <cell r="A23" t="str">
            <v>OBRAS ACCESORIAS DAÑOS ACUEDUCTO</v>
          </cell>
          <cell r="B23">
            <v>3</v>
          </cell>
          <cell r="C23">
            <v>8</v>
          </cell>
          <cell r="E23">
            <v>0</v>
          </cell>
          <cell r="F23" t="str">
            <v/>
          </cell>
          <cell r="G23" t="str">
            <v/>
          </cell>
          <cell r="H23">
            <v>0.72727272727272729</v>
          </cell>
        </row>
        <row r="24">
          <cell r="A24" t="str">
            <v>OBRAS ACCESORIAS INSTALACIONES</v>
          </cell>
          <cell r="B24">
            <v>405</v>
          </cell>
          <cell r="C24">
            <v>0</v>
          </cell>
          <cell r="E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46</v>
          </cell>
          <cell r="C25">
            <v>25</v>
          </cell>
          <cell r="D25">
            <v>2.1111111111111112</v>
          </cell>
          <cell r="E25">
            <v>9</v>
          </cell>
          <cell r="F25">
            <v>2.4</v>
          </cell>
          <cell r="G25">
            <v>3.7</v>
          </cell>
          <cell r="H25">
            <v>0.352112676056338</v>
          </cell>
        </row>
        <row r="26">
          <cell r="A26" t="str">
            <v>PROYECTOS ACUEDUCTO</v>
          </cell>
          <cell r="B26">
            <v>21</v>
          </cell>
          <cell r="C26">
            <v>1</v>
          </cell>
          <cell r="E26">
            <v>0</v>
          </cell>
          <cell r="F26" t="str">
            <v/>
          </cell>
          <cell r="G26" t="str">
            <v/>
          </cell>
          <cell r="H26">
            <v>4.5454545454545456E-2</v>
          </cell>
        </row>
        <row r="27">
          <cell r="A27" t="str">
            <v>REFERENCIACIÓN ACUEDUCTO</v>
          </cell>
          <cell r="B27">
            <v>7</v>
          </cell>
          <cell r="C27">
            <v>5</v>
          </cell>
          <cell r="E27">
            <v>0</v>
          </cell>
          <cell r="F27" t="str">
            <v/>
          </cell>
          <cell r="G27" t="str">
            <v/>
          </cell>
          <cell r="H27">
            <v>0.41666666666666669</v>
          </cell>
        </row>
        <row r="28">
          <cell r="F28" t="str">
            <v/>
          </cell>
          <cell r="G28" t="str">
            <v/>
          </cell>
          <cell r="H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1603</v>
          </cell>
          <cell r="C33">
            <v>643</v>
          </cell>
          <cell r="F33" t="str">
            <v/>
          </cell>
          <cell r="G33" t="str">
            <v/>
          </cell>
          <cell r="H33">
            <v>0.28628673196794302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>CAMBIO ACOMETIDAS CONTRATO</v>
          </cell>
          <cell r="B35">
            <v>210</v>
          </cell>
          <cell r="C35">
            <v>1</v>
          </cell>
          <cell r="D35">
            <v>3</v>
          </cell>
          <cell r="E35">
            <v>19</v>
          </cell>
          <cell r="F35">
            <v>3.7</v>
          </cell>
          <cell r="G35">
            <v>3.7</v>
          </cell>
          <cell r="H35">
            <v>4.7393364928909956E-3</v>
          </cell>
        </row>
        <row r="36">
          <cell r="A36" t="str">
            <v>CARROTANQUE</v>
          </cell>
          <cell r="B36">
            <v>1</v>
          </cell>
          <cell r="C36">
            <v>0</v>
          </cell>
          <cell r="F36" t="str">
            <v/>
          </cell>
          <cell r="G36" t="str">
            <v/>
          </cell>
          <cell r="H36">
            <v>0</v>
          </cell>
        </row>
        <row r="37">
          <cell r="A37" t="str">
            <v>CASAS SIN AGUA</v>
          </cell>
          <cell r="B37">
            <v>0</v>
          </cell>
          <cell r="C37">
            <v>1</v>
          </cell>
          <cell r="F37" t="str">
            <v/>
          </cell>
          <cell r="G37" t="str">
            <v/>
          </cell>
          <cell r="H37">
            <v>1</v>
          </cell>
        </row>
        <row r="38">
          <cell r="A38" t="str">
            <v>CORTE Y RECONEXION</v>
          </cell>
          <cell r="B38">
            <v>584</v>
          </cell>
          <cell r="C38">
            <v>18</v>
          </cell>
          <cell r="D38">
            <v>1</v>
          </cell>
          <cell r="E38">
            <v>19</v>
          </cell>
          <cell r="F38">
            <v>30.7</v>
          </cell>
          <cell r="G38">
            <v>31.7</v>
          </cell>
          <cell r="H38">
            <v>2.9900332225913623E-2</v>
          </cell>
        </row>
        <row r="39">
          <cell r="A39" t="str">
            <v>DAÑOS ACUEDUCTO</v>
          </cell>
          <cell r="B39">
            <v>35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0</v>
          </cell>
          <cell r="F40" t="str">
            <v/>
          </cell>
          <cell r="G40" t="str">
            <v/>
          </cell>
          <cell r="H40">
            <v>0</v>
          </cell>
        </row>
        <row r="41">
          <cell r="A41" t="str">
            <v>GARANTIAS INSTALACIONES</v>
          </cell>
          <cell r="B41">
            <v>14</v>
          </cell>
          <cell r="C41">
            <v>0</v>
          </cell>
          <cell r="D41">
            <v>1</v>
          </cell>
          <cell r="E41">
            <v>19</v>
          </cell>
          <cell r="F41">
            <v>0.7</v>
          </cell>
          <cell r="G41">
            <v>0.7</v>
          </cell>
          <cell r="H41">
            <v>0</v>
          </cell>
        </row>
        <row r="42">
          <cell r="A42" t="str">
            <v>INSTALACIONES ACUEDUCTO</v>
          </cell>
          <cell r="B42">
            <v>284</v>
          </cell>
          <cell r="C42">
            <v>4</v>
          </cell>
          <cell r="D42">
            <v>5</v>
          </cell>
          <cell r="E42">
            <v>19</v>
          </cell>
          <cell r="F42">
            <v>3</v>
          </cell>
          <cell r="G42">
            <v>3</v>
          </cell>
          <cell r="H42">
            <v>1.3888888888888888E-2</v>
          </cell>
        </row>
        <row r="43">
          <cell r="A43" t="str">
            <v>MEDIDORES 1/2 Y 1"</v>
          </cell>
          <cell r="B43">
            <v>264</v>
          </cell>
          <cell r="C43">
            <v>2</v>
          </cell>
          <cell r="D43">
            <v>4</v>
          </cell>
          <cell r="E43">
            <v>19</v>
          </cell>
          <cell r="F43">
            <v>3.5</v>
          </cell>
          <cell r="G43">
            <v>3.5</v>
          </cell>
          <cell r="H43">
            <v>7.5187969924812026E-3</v>
          </cell>
        </row>
        <row r="44">
          <cell r="A44" t="str">
            <v>MMTO VALVULAS E HIDRANTES</v>
          </cell>
          <cell r="B44">
            <v>71</v>
          </cell>
          <cell r="C44">
            <v>0</v>
          </cell>
          <cell r="D44">
            <v>3</v>
          </cell>
          <cell r="E44">
            <v>19</v>
          </cell>
          <cell r="F44">
            <v>1.2</v>
          </cell>
          <cell r="G44">
            <v>1.2</v>
          </cell>
          <cell r="H44">
            <v>0</v>
          </cell>
        </row>
        <row r="45">
          <cell r="A45" t="str">
            <v>OBRAS ACCESORIAS DAÑOS ACUEDUCTO</v>
          </cell>
          <cell r="B45">
            <v>92</v>
          </cell>
          <cell r="C45">
            <v>0</v>
          </cell>
          <cell r="D45">
            <v>3</v>
          </cell>
          <cell r="E45">
            <v>19</v>
          </cell>
          <cell r="F45">
            <v>1.6</v>
          </cell>
          <cell r="G45">
            <v>1.6</v>
          </cell>
          <cell r="H45">
            <v>0</v>
          </cell>
        </row>
        <row r="46">
          <cell r="A46" t="str">
            <v>OBRAS ACCESORIAS INSTALACIONES</v>
          </cell>
          <cell r="B46">
            <v>3</v>
          </cell>
          <cell r="C46">
            <v>0</v>
          </cell>
          <cell r="D46">
            <v>1</v>
          </cell>
          <cell r="E46">
            <v>19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REFERENCIACIÓN ACUEDUCTO</v>
          </cell>
          <cell r="B47">
            <v>1</v>
          </cell>
          <cell r="C47">
            <v>0</v>
          </cell>
          <cell r="F47" t="str">
            <v/>
          </cell>
          <cell r="G47" t="str">
            <v/>
          </cell>
          <cell r="H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1561</v>
          </cell>
          <cell r="C51">
            <v>26</v>
          </cell>
          <cell r="F51" t="str">
            <v/>
          </cell>
          <cell r="G51" t="str">
            <v/>
          </cell>
          <cell r="H51">
            <v>1.6383112791430371E-2</v>
          </cell>
        </row>
      </sheetData>
      <sheetData sheetId="1" refreshError="1">
        <row r="12">
          <cell r="A12" t="str">
            <v>CAMBIO ACOMETIDAS CONTRATO</v>
          </cell>
          <cell r="B12">
            <v>3</v>
          </cell>
          <cell r="C12">
            <v>14</v>
          </cell>
          <cell r="E12">
            <v>0</v>
          </cell>
          <cell r="F12" t="str">
            <v/>
          </cell>
          <cell r="G12" t="str">
            <v/>
          </cell>
          <cell r="H12">
            <v>0.82352941176470584</v>
          </cell>
        </row>
        <row r="13">
          <cell r="A13" t="str">
            <v>CARROTANQUE</v>
          </cell>
          <cell r="B13">
            <v>84</v>
          </cell>
          <cell r="C13">
            <v>3</v>
          </cell>
          <cell r="D13">
            <v>1</v>
          </cell>
          <cell r="E13">
            <v>28</v>
          </cell>
          <cell r="F13">
            <v>3</v>
          </cell>
          <cell r="G13">
            <v>3.1</v>
          </cell>
          <cell r="H13">
            <v>3.4482758620689655E-2</v>
          </cell>
        </row>
        <row r="14">
          <cell r="A14" t="str">
            <v>CASAS SIN AGUA</v>
          </cell>
          <cell r="B14">
            <v>250</v>
          </cell>
          <cell r="C14">
            <v>313</v>
          </cell>
          <cell r="D14">
            <v>1</v>
          </cell>
          <cell r="E14">
            <v>28</v>
          </cell>
          <cell r="F14">
            <v>8.9</v>
          </cell>
          <cell r="G14">
            <v>20.100000000000001</v>
          </cell>
          <cell r="H14">
            <v>0.55595026642984013</v>
          </cell>
        </row>
        <row r="15">
          <cell r="A15" t="str">
            <v>CORTE Y RECONEXION</v>
          </cell>
          <cell r="B15">
            <v>2</v>
          </cell>
          <cell r="C15">
            <v>3</v>
          </cell>
          <cell r="E15">
            <v>0</v>
          </cell>
          <cell r="F15" t="str">
            <v/>
          </cell>
          <cell r="G15" t="str">
            <v/>
          </cell>
          <cell r="H15">
            <v>0.6</v>
          </cell>
        </row>
        <row r="16">
          <cell r="A16" t="str">
            <v>DAÑOS ACUEDUCTO</v>
          </cell>
          <cell r="B16">
            <v>580</v>
          </cell>
          <cell r="C16">
            <v>109</v>
          </cell>
          <cell r="D16">
            <v>8.2857142857142865</v>
          </cell>
          <cell r="E16">
            <v>28</v>
          </cell>
          <cell r="F16">
            <v>2.5</v>
          </cell>
          <cell r="G16">
            <v>3</v>
          </cell>
          <cell r="H16">
            <v>0.15820029027576196</v>
          </cell>
        </row>
        <row r="17">
          <cell r="A17" t="str">
            <v>ESCOMBROS DAÑOS ACUEDUCTO</v>
          </cell>
          <cell r="B17">
            <v>131</v>
          </cell>
          <cell r="C17">
            <v>6</v>
          </cell>
          <cell r="D17">
            <v>1</v>
          </cell>
          <cell r="E17">
            <v>28</v>
          </cell>
          <cell r="F17">
            <v>4.7</v>
          </cell>
          <cell r="G17">
            <v>4.9000000000000004</v>
          </cell>
          <cell r="H17">
            <v>4.3795620437956206E-2</v>
          </cell>
        </row>
        <row r="18">
          <cell r="A18" t="str">
            <v>FRAUDES</v>
          </cell>
          <cell r="B18">
            <v>384</v>
          </cell>
          <cell r="C18">
            <v>127</v>
          </cell>
          <cell r="D18">
            <v>1</v>
          </cell>
          <cell r="E18">
            <v>21</v>
          </cell>
          <cell r="F18">
            <v>18.3</v>
          </cell>
          <cell r="G18">
            <v>24.3</v>
          </cell>
          <cell r="H18">
            <v>0.24853228962818003</v>
          </cell>
        </row>
        <row r="19">
          <cell r="A19" t="str">
            <v>GARANTIAS INSTALACIONES</v>
          </cell>
          <cell r="B19">
            <v>30</v>
          </cell>
          <cell r="C19">
            <v>8</v>
          </cell>
          <cell r="E19">
            <v>0</v>
          </cell>
          <cell r="F19" t="str">
            <v/>
          </cell>
          <cell r="G19" t="str">
            <v/>
          </cell>
          <cell r="H19">
            <v>0.21052631578947367</v>
          </cell>
        </row>
        <row r="20">
          <cell r="A20" t="str">
            <v>INSTALACIONES ACUEDUCTO</v>
          </cell>
          <cell r="B20">
            <v>1</v>
          </cell>
          <cell r="C20">
            <v>55</v>
          </cell>
          <cell r="E20">
            <v>0</v>
          </cell>
          <cell r="F20" t="str">
            <v/>
          </cell>
          <cell r="G20" t="str">
            <v/>
          </cell>
          <cell r="H20">
            <v>0.9821428571428571</v>
          </cell>
        </row>
        <row r="21">
          <cell r="A21" t="str">
            <v>MMTO VALVULAS E HIDRANTES</v>
          </cell>
          <cell r="B21">
            <v>7</v>
          </cell>
          <cell r="C21">
            <v>7</v>
          </cell>
          <cell r="D21">
            <v>1.7142857142857142</v>
          </cell>
          <cell r="E21">
            <v>28</v>
          </cell>
          <cell r="F21">
            <v>0.1</v>
          </cell>
          <cell r="G21">
            <v>0.3</v>
          </cell>
          <cell r="H21">
            <v>0.5</v>
          </cell>
        </row>
        <row r="22">
          <cell r="A22" t="str">
            <v>OBRAS ACCESORIAS DAÑOS ACUEDUCTO</v>
          </cell>
          <cell r="B22">
            <v>1</v>
          </cell>
          <cell r="C22">
            <v>4</v>
          </cell>
          <cell r="E22">
            <v>0</v>
          </cell>
          <cell r="F22" t="str">
            <v/>
          </cell>
          <cell r="G22" t="str">
            <v/>
          </cell>
          <cell r="H22">
            <v>0.8</v>
          </cell>
        </row>
        <row r="23">
          <cell r="A23" t="str">
            <v>OBRAS ACCESORIAS INSTALACIONES</v>
          </cell>
          <cell r="B23">
            <v>415</v>
          </cell>
          <cell r="C23">
            <v>0</v>
          </cell>
          <cell r="E23">
            <v>0</v>
          </cell>
          <cell r="F23" t="str">
            <v/>
          </cell>
          <cell r="G23" t="str">
            <v/>
          </cell>
          <cell r="H23">
            <v>0</v>
          </cell>
        </row>
        <row r="24">
          <cell r="A24" t="str">
            <v>PITOMETRÍA</v>
          </cell>
          <cell r="B24">
            <v>68</v>
          </cell>
          <cell r="C24">
            <v>24</v>
          </cell>
          <cell r="D24">
            <v>3.0833333333333335</v>
          </cell>
          <cell r="E24">
            <v>12</v>
          </cell>
          <cell r="F24">
            <v>1.8</v>
          </cell>
          <cell r="G24">
            <v>2.5</v>
          </cell>
          <cell r="H24">
            <v>0.2608695652173913</v>
          </cell>
        </row>
        <row r="25">
          <cell r="A25" t="str">
            <v>PROYECTOS ACUEDUCTO</v>
          </cell>
          <cell r="B25">
            <v>4</v>
          </cell>
          <cell r="C25">
            <v>0</v>
          </cell>
          <cell r="E25">
            <v>0</v>
          </cell>
          <cell r="F25" t="str">
            <v/>
          </cell>
          <cell r="G25" t="str">
            <v/>
          </cell>
          <cell r="H25">
            <v>0</v>
          </cell>
        </row>
        <row r="26">
          <cell r="A26" t="str">
            <v>REFERENCIACIÓN ACUEDUCTO</v>
          </cell>
          <cell r="B26">
            <v>12</v>
          </cell>
          <cell r="C26">
            <v>4</v>
          </cell>
          <cell r="E26">
            <v>0</v>
          </cell>
          <cell r="F26" t="str">
            <v/>
          </cell>
          <cell r="G26" t="str">
            <v/>
          </cell>
          <cell r="H26">
            <v>0.25</v>
          </cell>
        </row>
        <row r="27">
          <cell r="F27" t="str">
            <v/>
          </cell>
          <cell r="G27" t="str">
            <v/>
          </cell>
          <cell r="H27" t="str">
            <v/>
          </cell>
        </row>
        <row r="28">
          <cell r="F28" t="str">
            <v/>
          </cell>
          <cell r="G28" t="str">
            <v/>
          </cell>
          <cell r="H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1972</v>
          </cell>
          <cell r="C33">
            <v>677</v>
          </cell>
          <cell r="F33" t="str">
            <v/>
          </cell>
          <cell r="G33" t="str">
            <v/>
          </cell>
          <cell r="H33">
            <v>0.2555681389203473</v>
          </cell>
        </row>
        <row r="35">
          <cell r="A35" t="str">
            <v>CAMBIO ACOMETIDAS CONTRATO</v>
          </cell>
          <cell r="B35">
            <v>212</v>
          </cell>
          <cell r="C35">
            <v>1</v>
          </cell>
          <cell r="D35">
            <v>3</v>
          </cell>
          <cell r="E35">
            <v>21</v>
          </cell>
          <cell r="F35">
            <v>3.4</v>
          </cell>
          <cell r="G35">
            <v>3.4</v>
          </cell>
          <cell r="H35">
            <v>4.6948356807511738E-3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 t="str">
            <v/>
          </cell>
          <cell r="G36" t="str">
            <v/>
          </cell>
          <cell r="H36">
            <v>1</v>
          </cell>
        </row>
        <row r="37">
          <cell r="A37" t="str">
            <v>CORTE Y RECONEXION</v>
          </cell>
          <cell r="B37">
            <v>574</v>
          </cell>
          <cell r="C37">
            <v>1</v>
          </cell>
          <cell r="D37">
            <v>1</v>
          </cell>
          <cell r="E37">
            <v>21</v>
          </cell>
          <cell r="F37">
            <v>27.3</v>
          </cell>
          <cell r="G37">
            <v>27.4</v>
          </cell>
          <cell r="H37">
            <v>1.7391304347826088E-3</v>
          </cell>
        </row>
        <row r="38">
          <cell r="A38" t="str">
            <v>DAÑOS ACUEDUCTO</v>
          </cell>
          <cell r="B38">
            <v>2</v>
          </cell>
          <cell r="C38">
            <v>0</v>
          </cell>
          <cell r="F38" t="str">
            <v/>
          </cell>
          <cell r="G38" t="str">
            <v/>
          </cell>
          <cell r="H38">
            <v>0</v>
          </cell>
        </row>
        <row r="39">
          <cell r="A39" t="str">
            <v>FRAUDES</v>
          </cell>
          <cell r="B39">
            <v>5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GARANTIAS INSTALACIONES</v>
          </cell>
          <cell r="B40">
            <v>16</v>
          </cell>
          <cell r="C40">
            <v>1</v>
          </cell>
          <cell r="D40">
            <v>1</v>
          </cell>
          <cell r="E40">
            <v>21</v>
          </cell>
          <cell r="F40">
            <v>0.8</v>
          </cell>
          <cell r="G40">
            <v>0.8</v>
          </cell>
          <cell r="H40">
            <v>5.8823529411764705E-2</v>
          </cell>
        </row>
        <row r="41">
          <cell r="A41" t="str">
            <v>INSTALACIONES ACUEDUCTO</v>
          </cell>
          <cell r="B41">
            <v>400</v>
          </cell>
          <cell r="C41">
            <v>0</v>
          </cell>
          <cell r="D41">
            <v>5</v>
          </cell>
          <cell r="E41">
            <v>21</v>
          </cell>
          <cell r="F41">
            <v>3.8</v>
          </cell>
          <cell r="G41">
            <v>3.8</v>
          </cell>
          <cell r="H41">
            <v>0</v>
          </cell>
        </row>
        <row r="42">
          <cell r="A42" t="str">
            <v>MEDIDORES 1/2 Y 1"</v>
          </cell>
          <cell r="B42">
            <v>295</v>
          </cell>
          <cell r="C42">
            <v>1</v>
          </cell>
          <cell r="D42">
            <v>4</v>
          </cell>
          <cell r="E42">
            <v>21</v>
          </cell>
          <cell r="F42">
            <v>3.5</v>
          </cell>
          <cell r="G42">
            <v>3.5</v>
          </cell>
          <cell r="H42">
            <v>3.3783783783783786E-3</v>
          </cell>
        </row>
        <row r="43">
          <cell r="A43" t="str">
            <v>MMTO VALVULAS E HIDRANTES</v>
          </cell>
          <cell r="B43">
            <v>48</v>
          </cell>
          <cell r="C43">
            <v>0</v>
          </cell>
          <cell r="D43">
            <v>3</v>
          </cell>
          <cell r="E43">
            <v>21</v>
          </cell>
          <cell r="F43">
            <v>0.8</v>
          </cell>
          <cell r="G43">
            <v>0.8</v>
          </cell>
          <cell r="H43">
            <v>0</v>
          </cell>
        </row>
        <row r="44">
          <cell r="A44" t="str">
            <v>OBRAS ACCESORIAS DAÑOS ACUEDUCTO</v>
          </cell>
          <cell r="B44">
            <v>119</v>
          </cell>
          <cell r="C44">
            <v>0</v>
          </cell>
          <cell r="D44">
            <v>3</v>
          </cell>
          <cell r="E44">
            <v>21</v>
          </cell>
          <cell r="F44">
            <v>1.9</v>
          </cell>
          <cell r="G44">
            <v>1.9</v>
          </cell>
          <cell r="H44">
            <v>0</v>
          </cell>
        </row>
        <row r="45">
          <cell r="A45" t="str">
            <v>OBRAS ACCESORIAS INSTALACIONES</v>
          </cell>
          <cell r="B45">
            <v>8</v>
          </cell>
          <cell r="C45">
            <v>0</v>
          </cell>
          <cell r="D45">
            <v>1</v>
          </cell>
          <cell r="E45">
            <v>21</v>
          </cell>
          <cell r="F45">
            <v>0.4</v>
          </cell>
          <cell r="G45">
            <v>0.4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F46" t="str">
            <v/>
          </cell>
          <cell r="G46" t="str">
            <v/>
          </cell>
          <cell r="H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1681</v>
          </cell>
          <cell r="C51">
            <v>5</v>
          </cell>
          <cell r="F51" t="str">
            <v/>
          </cell>
          <cell r="G51" t="str">
            <v/>
          </cell>
          <cell r="H51">
            <v>2.9655990510083037E-3</v>
          </cell>
        </row>
      </sheetData>
      <sheetData sheetId="2" refreshError="1">
        <row r="12">
          <cell r="A12" t="str">
            <v>CAMBIO ACOMETIDAS CONTRATO</v>
          </cell>
        </row>
        <row r="35">
          <cell r="A35" t="str">
            <v>CAMBIO ACOMETIDAS CONTRATO</v>
          </cell>
          <cell r="B35">
            <v>249</v>
          </cell>
          <cell r="C35">
            <v>1</v>
          </cell>
          <cell r="D35">
            <v>3</v>
          </cell>
          <cell r="E35">
            <v>21</v>
          </cell>
          <cell r="F35">
            <v>4</v>
          </cell>
          <cell r="G35">
            <v>4</v>
          </cell>
          <cell r="H35">
            <v>4.0000000000000001E-3</v>
          </cell>
        </row>
        <row r="36">
          <cell r="A36" t="str">
            <v>CASAS SIN AGUA</v>
          </cell>
          <cell r="B36">
            <v>0</v>
          </cell>
          <cell r="C36">
            <v>1</v>
          </cell>
          <cell r="F36" t="str">
            <v/>
          </cell>
          <cell r="G36" t="str">
            <v/>
          </cell>
          <cell r="H36">
            <v>1</v>
          </cell>
        </row>
        <row r="37">
          <cell r="A37" t="str">
            <v>CORTE Y RECONEXION</v>
          </cell>
          <cell r="B37">
            <v>365</v>
          </cell>
          <cell r="C37">
            <v>97</v>
          </cell>
          <cell r="D37">
            <v>1</v>
          </cell>
          <cell r="E37">
            <v>21</v>
          </cell>
          <cell r="F37">
            <v>17.399999999999999</v>
          </cell>
          <cell r="G37">
            <v>22</v>
          </cell>
          <cell r="H37">
            <v>0.20995670995670995</v>
          </cell>
        </row>
        <row r="38">
          <cell r="A38" t="str">
            <v>DAÑOS ACUEDUCTO</v>
          </cell>
          <cell r="B38">
            <v>3</v>
          </cell>
          <cell r="C38">
            <v>0</v>
          </cell>
          <cell r="F38" t="str">
            <v/>
          </cell>
          <cell r="G38" t="str">
            <v/>
          </cell>
          <cell r="H38">
            <v>0</v>
          </cell>
        </row>
        <row r="39">
          <cell r="A39" t="str">
            <v>ESCOMBROS DAÑOS ACUEDUCTO</v>
          </cell>
          <cell r="B39">
            <v>3</v>
          </cell>
          <cell r="C39">
            <v>0</v>
          </cell>
          <cell r="F39" t="str">
            <v/>
          </cell>
          <cell r="G39" t="str">
            <v/>
          </cell>
          <cell r="H39">
            <v>0</v>
          </cell>
        </row>
        <row r="40">
          <cell r="A40" t="str">
            <v>FRAUDES</v>
          </cell>
          <cell r="B40">
            <v>2</v>
          </cell>
          <cell r="C40">
            <v>1</v>
          </cell>
          <cell r="F40" t="str">
            <v/>
          </cell>
          <cell r="G40" t="str">
            <v/>
          </cell>
          <cell r="H40">
            <v>0.33333333333333331</v>
          </cell>
        </row>
        <row r="41">
          <cell r="A41" t="str">
            <v>GARANTIAS INSTALACIONES</v>
          </cell>
          <cell r="B41">
            <v>12</v>
          </cell>
          <cell r="C41">
            <v>4</v>
          </cell>
          <cell r="D41">
            <v>1</v>
          </cell>
          <cell r="E41">
            <v>21</v>
          </cell>
          <cell r="F41">
            <v>0.6</v>
          </cell>
          <cell r="G41">
            <v>0.8</v>
          </cell>
          <cell r="H41">
            <v>0.25</v>
          </cell>
        </row>
        <row r="42">
          <cell r="A42" t="str">
            <v>INSTALACIONES ACUEDUCTO</v>
          </cell>
          <cell r="B42">
            <v>336</v>
          </cell>
          <cell r="C42">
            <v>5</v>
          </cell>
          <cell r="D42">
            <v>5</v>
          </cell>
          <cell r="E42">
            <v>21</v>
          </cell>
          <cell r="F42">
            <v>3.2</v>
          </cell>
          <cell r="G42">
            <v>3.2</v>
          </cell>
          <cell r="H42">
            <v>1.466275659824047E-2</v>
          </cell>
        </row>
        <row r="43">
          <cell r="A43" t="str">
            <v>MEDIDORES 1/2 Y 1"</v>
          </cell>
          <cell r="B43">
            <v>216</v>
          </cell>
          <cell r="C43">
            <v>1</v>
          </cell>
          <cell r="D43">
            <v>4</v>
          </cell>
          <cell r="E43">
            <v>21</v>
          </cell>
          <cell r="F43">
            <v>2.6</v>
          </cell>
          <cell r="G43">
            <v>2.6</v>
          </cell>
          <cell r="H43">
            <v>4.608294930875576E-3</v>
          </cell>
        </row>
        <row r="44">
          <cell r="A44" t="str">
            <v>MMTO VALVULAS E HIDRANTES</v>
          </cell>
          <cell r="B44">
            <v>33</v>
          </cell>
          <cell r="C44">
            <v>0</v>
          </cell>
          <cell r="D44">
            <v>3</v>
          </cell>
          <cell r="E44">
            <v>21</v>
          </cell>
          <cell r="F44">
            <v>0.5</v>
          </cell>
          <cell r="G44">
            <v>0.5</v>
          </cell>
          <cell r="H44">
            <v>0</v>
          </cell>
        </row>
        <row r="45">
          <cell r="A45" t="str">
            <v>OBRAS ACCESORIAS DAÑOS ACUEDUCTO</v>
          </cell>
          <cell r="B45">
            <v>133</v>
          </cell>
          <cell r="C45">
            <v>0</v>
          </cell>
          <cell r="D45">
            <v>3</v>
          </cell>
          <cell r="E45">
            <v>21</v>
          </cell>
          <cell r="F45">
            <v>2.1</v>
          </cell>
          <cell r="G45">
            <v>2.1</v>
          </cell>
          <cell r="H45">
            <v>0</v>
          </cell>
        </row>
        <row r="46">
          <cell r="A46" t="str">
            <v>OBRAS ACCESORIAS INSTALACIONES</v>
          </cell>
          <cell r="B46">
            <v>5</v>
          </cell>
          <cell r="C46">
            <v>0</v>
          </cell>
          <cell r="D46">
            <v>1</v>
          </cell>
          <cell r="E46">
            <v>21</v>
          </cell>
          <cell r="F46">
            <v>0.2</v>
          </cell>
          <cell r="G46">
            <v>0.2</v>
          </cell>
          <cell r="H46">
            <v>0</v>
          </cell>
        </row>
        <row r="47">
          <cell r="A47" t="str">
            <v>PROYECTOS ACUEDUCTO</v>
          </cell>
          <cell r="B47">
            <v>2</v>
          </cell>
          <cell r="C47">
            <v>0</v>
          </cell>
          <cell r="F47" t="str">
            <v/>
          </cell>
          <cell r="G47" t="str">
            <v/>
          </cell>
          <cell r="H47">
            <v>0</v>
          </cell>
        </row>
        <row r="48">
          <cell r="A48" t="str">
            <v>REFERENCIACIÓN ACUEDUCTO</v>
          </cell>
          <cell r="B48">
            <v>1</v>
          </cell>
          <cell r="C48">
            <v>0</v>
          </cell>
          <cell r="F48" t="str">
            <v/>
          </cell>
          <cell r="G48" t="str">
            <v/>
          </cell>
          <cell r="H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</row>
        <row r="51">
          <cell r="A51" t="str">
            <v>Total general</v>
          </cell>
          <cell r="B51">
            <v>1360</v>
          </cell>
          <cell r="C51">
            <v>110</v>
          </cell>
          <cell r="F51" t="str">
            <v/>
          </cell>
          <cell r="G51" t="str">
            <v/>
          </cell>
          <cell r="H51">
            <v>7.4829931972789115E-2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Nov-Dic"/>
      <sheetName val="Ene-Dic EEPPM"/>
      <sheetName val="May-Dic Contrato"/>
      <sheetName val="ENE"/>
      <sheetName val="FEB"/>
      <sheetName val="MAR"/>
      <sheetName val="Ene-Dic_EEPPM"/>
      <sheetName val="May-Dic_Contrato"/>
      <sheetName val="Ene-Dic_EEPPM2"/>
      <sheetName val="May-Dic_Contrato2"/>
      <sheetName val="Ene-Dic_EEPPM1"/>
      <sheetName val="May-Dic_Contrato1"/>
      <sheetName val="GRUPO 3"/>
      <sheetName val="Liquidación de Obra x Administr"/>
    </sheetNames>
    <sheetDataSet>
      <sheetData sheetId="0" refreshError="1">
        <row r="12">
          <cell r="A12" t="str">
            <v>CARROTANQUE</v>
          </cell>
          <cell r="B12">
            <v>57</v>
          </cell>
          <cell r="C12">
            <v>2</v>
          </cell>
          <cell r="D12">
            <v>1</v>
          </cell>
          <cell r="E12">
            <v>43</v>
          </cell>
          <cell r="F12">
            <v>1.3</v>
          </cell>
          <cell r="G12">
            <v>1.4</v>
          </cell>
          <cell r="H12">
            <v>3.3898305084745763E-2</v>
          </cell>
        </row>
        <row r="13">
          <cell r="A13" t="str">
            <v>CASAS SIN AGUA</v>
          </cell>
          <cell r="B13">
            <v>573</v>
          </cell>
          <cell r="C13">
            <v>548</v>
          </cell>
          <cell r="D13">
            <v>1</v>
          </cell>
          <cell r="E13">
            <v>59</v>
          </cell>
          <cell r="F13">
            <v>9.6999999999999993</v>
          </cell>
          <cell r="G13">
            <v>19</v>
          </cell>
          <cell r="H13">
            <v>0.48884924174843891</v>
          </cell>
        </row>
        <row r="14">
          <cell r="A14" t="str">
            <v>CORTE Y RECONEXION</v>
          </cell>
          <cell r="B14">
            <v>37</v>
          </cell>
          <cell r="C14">
            <v>65</v>
          </cell>
          <cell r="F14" t="str">
            <v/>
          </cell>
          <cell r="G14" t="str">
            <v/>
          </cell>
          <cell r="H14">
            <v>0.63725490196078427</v>
          </cell>
        </row>
        <row r="15">
          <cell r="A15" t="str">
            <v>DAÑOS ACUEDUCTO</v>
          </cell>
          <cell r="B15">
            <v>591</v>
          </cell>
          <cell r="C15">
            <v>205</v>
          </cell>
          <cell r="D15">
            <v>7.3050847457627119</v>
          </cell>
          <cell r="E15">
            <v>59</v>
          </cell>
          <cell r="F15">
            <v>1.4</v>
          </cell>
          <cell r="G15">
            <v>1.8</v>
          </cell>
          <cell r="H15">
            <v>0.25753768844221103</v>
          </cell>
        </row>
        <row r="16">
          <cell r="A16" t="str">
            <v>ESCOMBROS DAÑOS ACUEDUCTO</v>
          </cell>
          <cell r="B16">
            <v>271</v>
          </cell>
          <cell r="C16">
            <v>8</v>
          </cell>
          <cell r="D16">
            <v>1</v>
          </cell>
          <cell r="E16">
            <v>59</v>
          </cell>
          <cell r="F16">
            <v>4.5999999999999996</v>
          </cell>
          <cell r="G16">
            <v>4.7</v>
          </cell>
          <cell r="H16">
            <v>2.8673835125448029E-2</v>
          </cell>
        </row>
        <row r="17">
          <cell r="A17" t="str">
            <v>FRAUDES</v>
          </cell>
          <cell r="B17">
            <v>13</v>
          </cell>
          <cell r="C17">
            <v>103</v>
          </cell>
          <cell r="D17">
            <v>1</v>
          </cell>
          <cell r="E17">
            <v>11</v>
          </cell>
          <cell r="F17">
            <v>10.5</v>
          </cell>
          <cell r="G17">
            <v>10.5</v>
          </cell>
          <cell r="H17">
            <v>0.88793103448275867</v>
          </cell>
        </row>
        <row r="18">
          <cell r="A18" t="str">
            <v>GARANTIAS INSTALACIONES</v>
          </cell>
          <cell r="B18">
            <v>25</v>
          </cell>
          <cell r="C18">
            <v>40</v>
          </cell>
          <cell r="F18" t="str">
            <v/>
          </cell>
          <cell r="G18" t="str">
            <v/>
          </cell>
          <cell r="H18">
            <v>0.61538461538461542</v>
          </cell>
        </row>
        <row r="19">
          <cell r="A19" t="str">
            <v>INSTALACIONES ACUEDUCTO</v>
          </cell>
          <cell r="B19">
            <v>5</v>
          </cell>
          <cell r="C19">
            <v>81</v>
          </cell>
          <cell r="F19" t="str">
            <v/>
          </cell>
          <cell r="G19" t="str">
            <v/>
          </cell>
          <cell r="H19">
            <v>0.94186046511627908</v>
          </cell>
        </row>
        <row r="20">
          <cell r="A20" t="str">
            <v>INSTALACIONES ALCANTARILLADO</v>
          </cell>
          <cell r="B20">
            <v>5</v>
          </cell>
          <cell r="C20">
            <v>0</v>
          </cell>
          <cell r="F20" t="str">
            <v/>
          </cell>
          <cell r="G20" t="str">
            <v/>
          </cell>
          <cell r="H20">
            <v>0</v>
          </cell>
        </row>
        <row r="21">
          <cell r="A21" t="str">
            <v>MEDIDORES 1/2 Y 1"</v>
          </cell>
          <cell r="B21">
            <v>19</v>
          </cell>
          <cell r="C21">
            <v>16</v>
          </cell>
          <cell r="F21" t="str">
            <v/>
          </cell>
          <cell r="G21" t="str">
            <v/>
          </cell>
          <cell r="H21">
            <v>0.45714285714285713</v>
          </cell>
        </row>
        <row r="22">
          <cell r="A22" t="str">
            <v>MMTO VALVULAS E HIDRANTES</v>
          </cell>
          <cell r="B22">
            <v>12</v>
          </cell>
          <cell r="C22">
            <v>26</v>
          </cell>
          <cell r="D22">
            <v>1</v>
          </cell>
          <cell r="E22">
            <v>59</v>
          </cell>
          <cell r="F22">
            <v>0.2</v>
          </cell>
          <cell r="G22">
            <v>0.6</v>
          </cell>
          <cell r="H22">
            <v>0.68421052631578949</v>
          </cell>
        </row>
        <row r="23">
          <cell r="A23" t="str">
            <v>OBRAS ACCESORIAS DAÑOS ACUEDUCTO</v>
          </cell>
          <cell r="B23">
            <v>18</v>
          </cell>
          <cell r="C23">
            <v>0</v>
          </cell>
          <cell r="F23" t="str">
            <v/>
          </cell>
          <cell r="G23" t="str">
            <v/>
          </cell>
          <cell r="H23">
            <v>0</v>
          </cell>
        </row>
        <row r="24">
          <cell r="A24" t="str">
            <v>OBRAS ACCESORIAS INSTALACIONES</v>
          </cell>
          <cell r="B24">
            <v>653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82</v>
          </cell>
          <cell r="C25">
            <v>95</v>
          </cell>
          <cell r="D25">
            <v>1</v>
          </cell>
          <cell r="E25">
            <v>17</v>
          </cell>
          <cell r="F25">
            <v>4.8</v>
          </cell>
          <cell r="G25">
            <v>10.4</v>
          </cell>
          <cell r="H25">
            <v>0.53672316384180796</v>
          </cell>
        </row>
        <row r="26">
          <cell r="A26" t="str">
            <v>PROYECTOS ACUEDUCTO</v>
          </cell>
          <cell r="B26">
            <v>47</v>
          </cell>
          <cell r="C26">
            <v>62</v>
          </cell>
          <cell r="F26" t="str">
            <v/>
          </cell>
          <cell r="G26" t="str">
            <v/>
          </cell>
          <cell r="H26">
            <v>0.56880733944954132</v>
          </cell>
        </row>
        <row r="27">
          <cell r="A27" t="str">
            <v>REFERENCIACIÓN ACUEDUCTO</v>
          </cell>
          <cell r="B27">
            <v>3</v>
          </cell>
          <cell r="C27">
            <v>3</v>
          </cell>
          <cell r="F27" t="str">
            <v/>
          </cell>
          <cell r="G27" t="str">
            <v/>
          </cell>
          <cell r="H27">
            <v>0.5</v>
          </cell>
        </row>
        <row r="28">
          <cell r="A28" t="str">
            <v>REPARACION CAJAS DE MEDIDORES</v>
          </cell>
          <cell r="B28">
            <v>1</v>
          </cell>
          <cell r="C28">
            <v>19</v>
          </cell>
          <cell r="F28" t="str">
            <v/>
          </cell>
          <cell r="G28" t="str">
            <v/>
          </cell>
          <cell r="H28">
            <v>0.95</v>
          </cell>
        </row>
        <row r="29">
          <cell r="A29" t="str">
            <v>RETIRO MEDIDOR</v>
          </cell>
          <cell r="B29">
            <v>113</v>
          </cell>
          <cell r="C29">
            <v>65</v>
          </cell>
          <cell r="F29" t="str">
            <v/>
          </cell>
          <cell r="G29" t="str">
            <v/>
          </cell>
          <cell r="H29">
            <v>0.3651685393258427</v>
          </cell>
        </row>
        <row r="30">
          <cell r="A30" t="str">
            <v>TAPONADAS</v>
          </cell>
          <cell r="B30">
            <v>1</v>
          </cell>
          <cell r="C30">
            <v>7</v>
          </cell>
          <cell r="F30" t="str">
            <v/>
          </cell>
          <cell r="G30" t="str">
            <v/>
          </cell>
          <cell r="H30">
            <v>0.875</v>
          </cell>
        </row>
        <row r="31">
          <cell r="A31" t="str">
            <v>TRASLADO MEDIDOR</v>
          </cell>
          <cell r="B31">
            <v>0</v>
          </cell>
          <cell r="C31">
            <v>6</v>
          </cell>
          <cell r="F31" t="str">
            <v/>
          </cell>
          <cell r="G31" t="str">
            <v/>
          </cell>
          <cell r="H31">
            <v>1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2526</v>
          </cell>
          <cell r="C33">
            <v>1351</v>
          </cell>
          <cell r="F33" t="str">
            <v/>
          </cell>
          <cell r="G33" t="str">
            <v/>
          </cell>
          <cell r="H33">
            <v>0.34846530822801136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1" refreshError="1">
        <row r="12">
          <cell r="A12" t="str">
            <v>CARROTANQUE</v>
          </cell>
          <cell r="B12">
            <v>104</v>
          </cell>
          <cell r="C12">
            <v>14</v>
          </cell>
          <cell r="D12">
            <v>1</v>
          </cell>
          <cell r="E12">
            <v>46</v>
          </cell>
          <cell r="F12">
            <v>2.2999999999999998</v>
          </cell>
          <cell r="G12">
            <v>2.6</v>
          </cell>
          <cell r="H12">
            <v>0.11864406779661017</v>
          </cell>
        </row>
        <row r="13">
          <cell r="A13" t="str">
            <v>CASAS SIN AGUA</v>
          </cell>
          <cell r="B13">
            <v>546</v>
          </cell>
          <cell r="C13">
            <v>609</v>
          </cell>
          <cell r="D13">
            <v>1</v>
          </cell>
          <cell r="E13">
            <v>61</v>
          </cell>
          <cell r="F13">
            <v>9</v>
          </cell>
          <cell r="G13">
            <v>18.899999999999999</v>
          </cell>
          <cell r="H13">
            <v>0.52727272727272723</v>
          </cell>
        </row>
        <row r="14">
          <cell r="A14" t="str">
            <v>CORTE Y RECONEXION</v>
          </cell>
          <cell r="B14">
            <v>122</v>
          </cell>
          <cell r="C14">
            <v>138</v>
          </cell>
          <cell r="D14">
            <v>1</v>
          </cell>
          <cell r="E14">
            <v>61</v>
          </cell>
          <cell r="F14" t="str">
            <v/>
          </cell>
          <cell r="G14" t="str">
            <v/>
          </cell>
          <cell r="H14">
            <v>0.53076923076923077</v>
          </cell>
        </row>
        <row r="15">
          <cell r="A15" t="str">
            <v>DAÑOS ACUEDUCTO</v>
          </cell>
          <cell r="B15">
            <v>666</v>
          </cell>
          <cell r="C15">
            <v>234</v>
          </cell>
          <cell r="D15">
            <v>7.442622950819672</v>
          </cell>
          <cell r="E15">
            <v>61</v>
          </cell>
          <cell r="F15">
            <v>1.5</v>
          </cell>
          <cell r="G15">
            <v>2</v>
          </cell>
          <cell r="H15">
            <v>0.26</v>
          </cell>
        </row>
        <row r="16">
          <cell r="A16" t="str">
            <v>ESCOMBROS DAÑOS ACUEDUCTO</v>
          </cell>
          <cell r="B16">
            <v>221</v>
          </cell>
          <cell r="C16">
            <v>9</v>
          </cell>
          <cell r="D16">
            <v>1</v>
          </cell>
          <cell r="E16">
            <v>61</v>
          </cell>
          <cell r="F16">
            <v>3.6</v>
          </cell>
          <cell r="G16">
            <v>3.8</v>
          </cell>
          <cell r="H16">
            <v>3.9130434782608699E-2</v>
          </cell>
        </row>
        <row r="17">
          <cell r="A17" t="str">
            <v>FRAUDES</v>
          </cell>
          <cell r="B17">
            <v>62</v>
          </cell>
          <cell r="C17">
            <v>249</v>
          </cell>
          <cell r="D17">
            <v>1</v>
          </cell>
          <cell r="E17">
            <v>14</v>
          </cell>
          <cell r="F17">
            <v>22.2</v>
          </cell>
          <cell r="G17">
            <v>22.2</v>
          </cell>
          <cell r="H17">
            <v>0.80064308681672025</v>
          </cell>
        </row>
        <row r="18">
          <cell r="A18" t="str">
            <v>GARANTIAS INSTALACIONES</v>
          </cell>
          <cell r="B18">
            <v>70</v>
          </cell>
          <cell r="C18">
            <v>23</v>
          </cell>
          <cell r="D18">
            <v>1</v>
          </cell>
          <cell r="E18">
            <v>18</v>
          </cell>
          <cell r="F18" t="str">
            <v/>
          </cell>
          <cell r="G18" t="str">
            <v/>
          </cell>
          <cell r="H18">
            <v>0.24731182795698925</v>
          </cell>
        </row>
        <row r="19">
          <cell r="A19" t="str">
            <v>INSTALACIONES ACUEDUCTO</v>
          </cell>
          <cell r="B19">
            <v>13</v>
          </cell>
          <cell r="C19">
            <v>39</v>
          </cell>
          <cell r="F19" t="str">
            <v/>
          </cell>
          <cell r="G19" t="str">
            <v/>
          </cell>
          <cell r="H19">
            <v>0.75</v>
          </cell>
        </row>
        <row r="20">
          <cell r="A20" t="str">
            <v>INSTALACIONES ALCANTARILLADO</v>
          </cell>
          <cell r="B20">
            <v>3</v>
          </cell>
          <cell r="C20">
            <v>3</v>
          </cell>
          <cell r="F20" t="str">
            <v/>
          </cell>
          <cell r="G20" t="str">
            <v/>
          </cell>
          <cell r="H20">
            <v>0.5</v>
          </cell>
        </row>
        <row r="21">
          <cell r="A21" t="str">
            <v>MEDIDORES 1/2 Y 1"</v>
          </cell>
          <cell r="B21">
            <v>7</v>
          </cell>
          <cell r="C21">
            <v>18</v>
          </cell>
          <cell r="F21" t="str">
            <v/>
          </cell>
          <cell r="G21" t="str">
            <v/>
          </cell>
          <cell r="H21">
            <v>0.72</v>
          </cell>
        </row>
        <row r="22">
          <cell r="A22" t="str">
            <v>MMTO VALVULAS E HIDRANTES</v>
          </cell>
          <cell r="B22">
            <v>10</v>
          </cell>
          <cell r="C22">
            <v>19</v>
          </cell>
          <cell r="D22">
            <v>1</v>
          </cell>
          <cell r="E22">
            <v>61</v>
          </cell>
          <cell r="F22">
            <v>0.2</v>
          </cell>
          <cell r="G22">
            <v>0.5</v>
          </cell>
          <cell r="H22">
            <v>0.65517241379310343</v>
          </cell>
        </row>
        <row r="23">
          <cell r="A23" t="str">
            <v>OBRAS ACCESORIAS DAÑOS ACUEDUCTO</v>
          </cell>
          <cell r="B23">
            <v>2</v>
          </cell>
          <cell r="C23">
            <v>14</v>
          </cell>
          <cell r="D23">
            <v>1</v>
          </cell>
          <cell r="E23">
            <v>61</v>
          </cell>
          <cell r="F23" t="str">
            <v/>
          </cell>
          <cell r="G23" t="str">
            <v/>
          </cell>
          <cell r="H23">
            <v>0.875</v>
          </cell>
        </row>
        <row r="24">
          <cell r="A24" t="str">
            <v>OBRAS ACCESORIAS INSTALACIONES</v>
          </cell>
          <cell r="B24">
            <v>544</v>
          </cell>
          <cell r="C24">
            <v>1</v>
          </cell>
          <cell r="F24" t="str">
            <v/>
          </cell>
          <cell r="G24" t="str">
            <v/>
          </cell>
          <cell r="H24">
            <v>1.834862385321101E-3</v>
          </cell>
        </row>
        <row r="25">
          <cell r="A25" t="str">
            <v>PITOMETRÍA</v>
          </cell>
          <cell r="B25">
            <v>72</v>
          </cell>
          <cell r="C25">
            <v>75</v>
          </cell>
          <cell r="D25">
            <v>1</v>
          </cell>
          <cell r="E25">
            <v>21</v>
          </cell>
          <cell r="F25">
            <v>3.4</v>
          </cell>
          <cell r="G25">
            <v>7</v>
          </cell>
          <cell r="H25">
            <v>0.51020408163265307</v>
          </cell>
        </row>
        <row r="26">
          <cell r="A26" t="str">
            <v>PROYECTOS ACUEDUCTO</v>
          </cell>
          <cell r="B26">
            <v>52</v>
          </cell>
          <cell r="C26">
            <v>4</v>
          </cell>
          <cell r="D26">
            <v>1</v>
          </cell>
          <cell r="E26">
            <v>20</v>
          </cell>
          <cell r="F26" t="str">
            <v/>
          </cell>
          <cell r="G26" t="str">
            <v/>
          </cell>
          <cell r="H26">
            <v>7.1428571428571425E-2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 t="str">
            <v/>
          </cell>
          <cell r="G27" t="str">
            <v/>
          </cell>
          <cell r="H27">
            <v>0</v>
          </cell>
        </row>
        <row r="28">
          <cell r="A28" t="str">
            <v>REPARACION CAJAS DE MEDIDORES</v>
          </cell>
          <cell r="B28">
            <v>1</v>
          </cell>
          <cell r="C28">
            <v>6</v>
          </cell>
          <cell r="F28" t="str">
            <v/>
          </cell>
          <cell r="G28" t="str">
            <v/>
          </cell>
          <cell r="H28">
            <v>0.8571428571428571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 t="str">
            <v/>
          </cell>
          <cell r="G29" t="str">
            <v/>
          </cell>
          <cell r="H29">
            <v>0.30057803468208094</v>
          </cell>
        </row>
        <row r="30">
          <cell r="A30" t="str">
            <v>TAPONADAS</v>
          </cell>
          <cell r="B30">
            <v>2</v>
          </cell>
          <cell r="C30">
            <v>20</v>
          </cell>
          <cell r="F30" t="str">
            <v/>
          </cell>
          <cell r="G30" t="str">
            <v/>
          </cell>
          <cell r="H30">
            <v>0.90909090909090906</v>
          </cell>
        </row>
        <row r="31">
          <cell r="A31" t="str">
            <v>TRASLADO MEDIDOR</v>
          </cell>
          <cell r="B31">
            <v>1</v>
          </cell>
          <cell r="C31">
            <v>0</v>
          </cell>
          <cell r="F31" t="str">
            <v/>
          </cell>
          <cell r="G31" t="str">
            <v/>
          </cell>
          <cell r="H31">
            <v>0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2620</v>
          </cell>
          <cell r="C33">
            <v>1527</v>
          </cell>
          <cell r="F33" t="str">
            <v/>
          </cell>
          <cell r="G33" t="str">
            <v/>
          </cell>
          <cell r="H33">
            <v>0.36821798890764407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2" refreshError="1">
        <row r="12">
          <cell r="A12" t="str">
            <v>CAMBIO ACOMETIDAS CONTRATO</v>
          </cell>
          <cell r="B12">
            <v>2</v>
          </cell>
          <cell r="C12">
            <v>5</v>
          </cell>
          <cell r="F12" t="str">
            <v/>
          </cell>
          <cell r="G12" t="str">
            <v/>
          </cell>
          <cell r="H12">
            <v>0.7142857142857143</v>
          </cell>
        </row>
        <row r="13">
          <cell r="A13" t="str">
            <v>CARROTANQUE</v>
          </cell>
          <cell r="B13">
            <v>80</v>
          </cell>
          <cell r="C13">
            <v>2</v>
          </cell>
          <cell r="D13">
            <v>1</v>
          </cell>
          <cell r="E13">
            <v>44</v>
          </cell>
          <cell r="F13">
            <v>1.8</v>
          </cell>
          <cell r="G13">
            <v>1.9</v>
          </cell>
          <cell r="H13">
            <v>2.4390243902439025E-2</v>
          </cell>
        </row>
        <row r="14">
          <cell r="A14" t="str">
            <v>CASAS SIN AGUA</v>
          </cell>
          <cell r="B14">
            <v>500</v>
          </cell>
          <cell r="C14">
            <v>535</v>
          </cell>
          <cell r="D14">
            <v>1</v>
          </cell>
          <cell r="E14">
            <v>61</v>
          </cell>
          <cell r="F14">
            <v>8.1999999999999993</v>
          </cell>
          <cell r="G14">
            <v>17</v>
          </cell>
          <cell r="H14">
            <v>0.51690821256038644</v>
          </cell>
        </row>
        <row r="15">
          <cell r="A15" t="str">
            <v>CORTE Y RECONEXION</v>
          </cell>
          <cell r="B15">
            <v>19</v>
          </cell>
          <cell r="C15">
            <v>17</v>
          </cell>
          <cell r="F15" t="str">
            <v/>
          </cell>
          <cell r="G15" t="str">
            <v/>
          </cell>
          <cell r="H15">
            <v>0.47222222222222221</v>
          </cell>
        </row>
        <row r="16">
          <cell r="A16" t="str">
            <v>DAÑOS ACUEDUCTO</v>
          </cell>
          <cell r="B16">
            <v>598</v>
          </cell>
          <cell r="C16">
            <v>259</v>
          </cell>
          <cell r="D16">
            <v>7.278688524590164</v>
          </cell>
          <cell r="E16">
            <v>61</v>
          </cell>
          <cell r="F16">
            <v>1.3</v>
          </cell>
          <cell r="G16">
            <v>1.9</v>
          </cell>
          <cell r="H16">
            <v>0.30221703617269546</v>
          </cell>
        </row>
        <row r="17">
          <cell r="A17" t="str">
            <v>ESCOMBROS DAÑOS ACUEDUCTO</v>
          </cell>
          <cell r="B17">
            <v>188</v>
          </cell>
          <cell r="C17">
            <v>9</v>
          </cell>
          <cell r="D17">
            <v>1</v>
          </cell>
          <cell r="E17">
            <v>61</v>
          </cell>
          <cell r="F17">
            <v>3.1</v>
          </cell>
          <cell r="G17">
            <v>3.2</v>
          </cell>
          <cell r="H17">
            <v>4.5685279187817257E-2</v>
          </cell>
        </row>
        <row r="18">
          <cell r="A18" t="str">
            <v>FRAUDES</v>
          </cell>
          <cell r="B18">
            <v>234</v>
          </cell>
          <cell r="C18">
            <v>222</v>
          </cell>
          <cell r="D18">
            <v>1</v>
          </cell>
          <cell r="E18">
            <v>18</v>
          </cell>
          <cell r="F18">
            <v>13</v>
          </cell>
          <cell r="G18">
            <v>25.3</v>
          </cell>
          <cell r="H18">
            <v>0.48684210526315791</v>
          </cell>
        </row>
        <row r="19">
          <cell r="A19" t="str">
            <v>GARANTIAS INSTALACIONES</v>
          </cell>
          <cell r="B19">
            <v>13</v>
          </cell>
          <cell r="C19">
            <v>7</v>
          </cell>
          <cell r="F19" t="str">
            <v/>
          </cell>
          <cell r="G19" t="str">
            <v/>
          </cell>
          <cell r="H19">
            <v>0.35</v>
          </cell>
        </row>
        <row r="20">
          <cell r="A20" t="str">
            <v>INSTALACIONES ACUEDUCTO</v>
          </cell>
          <cell r="B20">
            <v>48</v>
          </cell>
          <cell r="C20">
            <v>104</v>
          </cell>
          <cell r="F20" t="str">
            <v/>
          </cell>
          <cell r="G20" t="str">
            <v/>
          </cell>
          <cell r="H20">
            <v>0.68421052631578949</v>
          </cell>
        </row>
        <row r="21">
          <cell r="A21" t="str">
            <v>INSTALACIONES ALCANTARILLADO</v>
          </cell>
          <cell r="B21">
            <v>8</v>
          </cell>
          <cell r="C21">
            <v>0</v>
          </cell>
          <cell r="F21" t="str">
            <v/>
          </cell>
          <cell r="G21" t="str">
            <v/>
          </cell>
          <cell r="H21">
            <v>0</v>
          </cell>
        </row>
        <row r="22">
          <cell r="A22" t="str">
            <v>MEDIDORES 1/2 Y 1"</v>
          </cell>
          <cell r="B22">
            <v>3</v>
          </cell>
          <cell r="C22">
            <v>4</v>
          </cell>
          <cell r="D22">
            <v>1</v>
          </cell>
          <cell r="E22">
            <v>62</v>
          </cell>
          <cell r="F22" t="str">
            <v/>
          </cell>
          <cell r="G22" t="str">
            <v/>
          </cell>
          <cell r="H22">
            <v>0.5714285714285714</v>
          </cell>
        </row>
        <row r="23">
          <cell r="A23" t="str">
            <v>MMTO VALVULAS E HIDRANTES</v>
          </cell>
          <cell r="B23">
            <v>2</v>
          </cell>
          <cell r="C23">
            <v>1</v>
          </cell>
          <cell r="D23">
            <v>1</v>
          </cell>
          <cell r="E23">
            <v>61</v>
          </cell>
          <cell r="F23">
            <v>0</v>
          </cell>
          <cell r="G23">
            <v>0</v>
          </cell>
          <cell r="H23">
            <v>0.33333333333333331</v>
          </cell>
        </row>
        <row r="24">
          <cell r="A24" t="str">
            <v>OBRAS ACCESORIAS DAÑOS ACUEDUCTO</v>
          </cell>
          <cell r="B24">
            <v>4</v>
          </cell>
          <cell r="C24">
            <v>23</v>
          </cell>
          <cell r="F24" t="str">
            <v/>
          </cell>
          <cell r="G24" t="str">
            <v/>
          </cell>
          <cell r="H24">
            <v>0.85185185185185186</v>
          </cell>
        </row>
        <row r="25">
          <cell r="A25" t="str">
            <v>OBRAS ACCESORIAS INSTALACIONES</v>
          </cell>
          <cell r="B25">
            <v>1107</v>
          </cell>
          <cell r="C25">
            <v>0</v>
          </cell>
          <cell r="D25">
            <v>1</v>
          </cell>
          <cell r="E25">
            <v>20</v>
          </cell>
          <cell r="F25" t="str">
            <v/>
          </cell>
          <cell r="G25" t="str">
            <v/>
          </cell>
          <cell r="H25">
            <v>0</v>
          </cell>
        </row>
        <row r="26">
          <cell r="A26" t="str">
            <v>PITOMETRÍA</v>
          </cell>
          <cell r="B26">
            <v>150</v>
          </cell>
          <cell r="C26">
            <v>65</v>
          </cell>
          <cell r="D26">
            <v>1</v>
          </cell>
          <cell r="E26">
            <v>20</v>
          </cell>
          <cell r="F26">
            <v>7.5</v>
          </cell>
          <cell r="G26">
            <v>10.8</v>
          </cell>
          <cell r="H26">
            <v>0.30232558139534882</v>
          </cell>
        </row>
        <row r="27">
          <cell r="A27" t="str">
            <v>PROYECTOS ACUEDUCTO</v>
          </cell>
          <cell r="B27">
            <v>62</v>
          </cell>
          <cell r="C27">
            <v>1</v>
          </cell>
          <cell r="F27" t="str">
            <v/>
          </cell>
          <cell r="G27" t="str">
            <v/>
          </cell>
          <cell r="H27">
            <v>1.5873015873015872E-2</v>
          </cell>
        </row>
        <row r="28">
          <cell r="A28" t="str">
            <v>REFERENCIACIÓN ACUEDUCTO</v>
          </cell>
          <cell r="B28">
            <v>1</v>
          </cell>
          <cell r="C28">
            <v>3</v>
          </cell>
          <cell r="F28" t="str">
            <v/>
          </cell>
          <cell r="G28" t="str">
            <v/>
          </cell>
          <cell r="H28">
            <v>0.75</v>
          </cell>
        </row>
        <row r="29">
          <cell r="A29" t="str">
            <v>TRASLADO MEDIDOR</v>
          </cell>
          <cell r="B29">
            <v>1</v>
          </cell>
          <cell r="C29">
            <v>0</v>
          </cell>
          <cell r="F29" t="str">
            <v/>
          </cell>
          <cell r="G29" t="str">
            <v/>
          </cell>
          <cell r="H29">
            <v>0</v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>Total general</v>
          </cell>
          <cell r="B31">
            <v>3020</v>
          </cell>
          <cell r="C31">
            <v>1257</v>
          </cell>
          <cell r="F31" t="str">
            <v/>
          </cell>
          <cell r="G31" t="str">
            <v/>
          </cell>
          <cell r="H31">
            <v>0.29389759176993219</v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</sheetData>
      <sheetData sheetId="3" refreshError="1">
        <row r="12">
          <cell r="A12" t="str">
            <v>CAMBIO ACOMETIDAS CONTRATO</v>
          </cell>
          <cell r="B12">
            <v>6</v>
          </cell>
          <cell r="C12">
            <v>4</v>
          </cell>
          <cell r="D12">
            <v>1</v>
          </cell>
          <cell r="E12">
            <v>46</v>
          </cell>
          <cell r="F12" t="str">
            <v/>
          </cell>
          <cell r="G12" t="str">
            <v/>
          </cell>
          <cell r="H12">
            <v>0.4</v>
          </cell>
        </row>
        <row r="13">
          <cell r="A13" t="str">
            <v>CARROTANQUE</v>
          </cell>
          <cell r="B13">
            <v>65</v>
          </cell>
          <cell r="C13">
            <v>1</v>
          </cell>
          <cell r="D13">
            <v>1</v>
          </cell>
          <cell r="E13">
            <v>45</v>
          </cell>
          <cell r="F13">
            <v>1.4</v>
          </cell>
          <cell r="G13">
            <v>1.5</v>
          </cell>
          <cell r="H13">
            <v>1.5151515151515152E-2</v>
          </cell>
        </row>
        <row r="14">
          <cell r="A14" t="str">
            <v>CASAS SIN AGUA</v>
          </cell>
          <cell r="B14">
            <v>477</v>
          </cell>
          <cell r="C14">
            <v>610</v>
          </cell>
          <cell r="D14">
            <v>1</v>
          </cell>
          <cell r="E14">
            <v>62</v>
          </cell>
          <cell r="F14">
            <v>7.7</v>
          </cell>
          <cell r="G14">
            <v>17.5</v>
          </cell>
          <cell r="H14">
            <v>0.56117755289788407</v>
          </cell>
        </row>
        <row r="15">
          <cell r="A15" t="str">
            <v>CORTE Y RECONEXION</v>
          </cell>
          <cell r="B15">
            <v>8</v>
          </cell>
          <cell r="C15">
            <v>4</v>
          </cell>
          <cell r="D15">
            <v>7.442622950819672</v>
          </cell>
          <cell r="E15">
            <v>61</v>
          </cell>
          <cell r="F15" t="str">
            <v/>
          </cell>
          <cell r="G15" t="str">
            <v/>
          </cell>
          <cell r="H15">
            <v>0.33333333333333331</v>
          </cell>
        </row>
        <row r="16">
          <cell r="A16" t="str">
            <v>DAÑOS ACUEDUCTO</v>
          </cell>
          <cell r="B16">
            <v>572</v>
          </cell>
          <cell r="C16">
            <v>218</v>
          </cell>
          <cell r="D16">
            <v>7.306451612903226</v>
          </cell>
          <cell r="E16">
            <v>62</v>
          </cell>
          <cell r="F16">
            <v>1.3</v>
          </cell>
          <cell r="G16">
            <v>1.7</v>
          </cell>
          <cell r="H16">
            <v>0.27594936708860762</v>
          </cell>
        </row>
        <row r="17">
          <cell r="A17" t="str">
            <v>ESCOMBROS DAÑOS ACUEDUCTO</v>
          </cell>
          <cell r="B17">
            <v>226</v>
          </cell>
          <cell r="C17">
            <v>9</v>
          </cell>
          <cell r="D17">
            <v>1</v>
          </cell>
          <cell r="E17">
            <v>62</v>
          </cell>
          <cell r="F17">
            <v>3.6</v>
          </cell>
          <cell r="G17">
            <v>3.8</v>
          </cell>
          <cell r="H17">
            <v>3.8297872340425532E-2</v>
          </cell>
        </row>
        <row r="18">
          <cell r="A18" t="str">
            <v>FRAUDES</v>
          </cell>
          <cell r="B18">
            <v>213</v>
          </cell>
          <cell r="C18">
            <v>103</v>
          </cell>
          <cell r="D18">
            <v>1</v>
          </cell>
          <cell r="E18">
            <v>16</v>
          </cell>
          <cell r="F18">
            <v>13.3</v>
          </cell>
          <cell r="G18">
            <v>19.8</v>
          </cell>
          <cell r="H18">
            <v>0.32594936708860761</v>
          </cell>
        </row>
        <row r="19">
          <cell r="A19" t="str">
            <v>GARANTIAS INSTALACIONES</v>
          </cell>
          <cell r="B19">
            <v>13</v>
          </cell>
          <cell r="C19">
            <v>5</v>
          </cell>
          <cell r="F19" t="str">
            <v/>
          </cell>
          <cell r="G19" t="str">
            <v/>
          </cell>
          <cell r="H19">
            <v>0.27777777777777779</v>
          </cell>
        </row>
        <row r="20">
          <cell r="A20" t="str">
            <v>INSTALACIONES ACUEDUCTO</v>
          </cell>
          <cell r="B20">
            <v>27</v>
          </cell>
          <cell r="C20">
            <v>42</v>
          </cell>
          <cell r="F20" t="str">
            <v/>
          </cell>
          <cell r="G20" t="str">
            <v/>
          </cell>
          <cell r="H20">
            <v>0.60869565217391308</v>
          </cell>
        </row>
        <row r="21">
          <cell r="A21" t="str">
            <v>MEDIDORES 1/2 Y 1"</v>
          </cell>
          <cell r="B21">
            <v>8</v>
          </cell>
          <cell r="C21">
            <v>1</v>
          </cell>
          <cell r="F21" t="str">
            <v/>
          </cell>
          <cell r="G21" t="str">
            <v/>
          </cell>
          <cell r="H21">
            <v>0.1111111111111111</v>
          </cell>
        </row>
        <row r="22">
          <cell r="A22" t="str">
            <v>MMTO VALVULAS E HIDRANTES</v>
          </cell>
          <cell r="B22">
            <v>6</v>
          </cell>
          <cell r="C22">
            <v>7</v>
          </cell>
          <cell r="D22">
            <v>1</v>
          </cell>
          <cell r="E22">
            <v>62</v>
          </cell>
          <cell r="F22">
            <v>0.1</v>
          </cell>
          <cell r="G22">
            <v>0.2</v>
          </cell>
          <cell r="H22">
            <v>0.53846153846153844</v>
          </cell>
        </row>
        <row r="23">
          <cell r="A23" t="str">
            <v>OBRAS ACCESORIAS DAÑOS ACUEDUCTO</v>
          </cell>
          <cell r="B23">
            <v>9</v>
          </cell>
          <cell r="C23">
            <v>16</v>
          </cell>
          <cell r="F23" t="str">
            <v/>
          </cell>
          <cell r="G23" t="str">
            <v/>
          </cell>
          <cell r="H23">
            <v>0.64</v>
          </cell>
        </row>
        <row r="24">
          <cell r="A24" t="str">
            <v>OBRAS ACCESORIAS INSTALACIONES</v>
          </cell>
          <cell r="B24">
            <v>1223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83</v>
          </cell>
          <cell r="C25">
            <v>48</v>
          </cell>
          <cell r="D25">
            <v>1</v>
          </cell>
          <cell r="E25">
            <v>20</v>
          </cell>
          <cell r="F25">
            <v>4.2</v>
          </cell>
          <cell r="G25">
            <v>6.6</v>
          </cell>
          <cell r="H25">
            <v>0.36641221374045801</v>
          </cell>
        </row>
        <row r="26">
          <cell r="A26" t="str">
            <v>PROYECTOS ACUEDUCTO</v>
          </cell>
          <cell r="B26">
            <v>70</v>
          </cell>
          <cell r="C26">
            <v>17</v>
          </cell>
          <cell r="F26" t="str">
            <v/>
          </cell>
          <cell r="G26" t="str">
            <v/>
          </cell>
          <cell r="H26">
            <v>0.19540229885057472</v>
          </cell>
        </row>
        <row r="27">
          <cell r="A27" t="str">
            <v>REFERENCIACIÓN ACUEDUCTO</v>
          </cell>
          <cell r="B27">
            <v>1</v>
          </cell>
          <cell r="C27">
            <v>0</v>
          </cell>
          <cell r="F27" t="str">
            <v/>
          </cell>
          <cell r="G27" t="str">
            <v/>
          </cell>
          <cell r="H27" t="str">
            <v/>
          </cell>
        </row>
        <row r="28">
          <cell r="A28" t="str">
            <v>Total general</v>
          </cell>
          <cell r="B28">
            <v>3006</v>
          </cell>
          <cell r="C28">
            <v>1085</v>
          </cell>
          <cell r="F28" t="str">
            <v/>
          </cell>
          <cell r="G28" t="str">
            <v/>
          </cell>
          <cell r="H28">
            <v>0.26521632852603277</v>
          </cell>
        </row>
        <row r="29">
          <cell r="A29" t="str">
            <v>RETIRO MEDIDOR</v>
          </cell>
          <cell r="B29">
            <v>121</v>
          </cell>
          <cell r="C29">
            <v>52</v>
          </cell>
          <cell r="F29" t="str">
            <v/>
          </cell>
          <cell r="G29" t="str">
            <v/>
          </cell>
          <cell r="H29" t="str">
            <v/>
          </cell>
        </row>
      </sheetData>
      <sheetData sheetId="4" refreshError="1">
        <row r="12">
          <cell r="A12" t="str">
            <v>CAMBIO ACOMETIDAS CONTRATO</v>
          </cell>
          <cell r="B12">
            <v>3</v>
          </cell>
          <cell r="C12">
            <v>2</v>
          </cell>
          <cell r="F12" t="str">
            <v/>
          </cell>
          <cell r="G12" t="str">
            <v/>
          </cell>
          <cell r="H12">
            <v>0.4</v>
          </cell>
        </row>
        <row r="13">
          <cell r="A13" t="str">
            <v>CARROTANQUE</v>
          </cell>
          <cell r="B13">
            <v>21</v>
          </cell>
          <cell r="C13">
            <v>1</v>
          </cell>
          <cell r="D13">
            <v>1</v>
          </cell>
          <cell r="E13">
            <v>46</v>
          </cell>
          <cell r="F13">
            <v>0.5</v>
          </cell>
          <cell r="G13">
            <v>0.5</v>
          </cell>
          <cell r="H13">
            <v>4.5454545454545456E-2</v>
          </cell>
        </row>
        <row r="14">
          <cell r="A14" t="str">
            <v>CASAS SIN AGUA</v>
          </cell>
          <cell r="B14">
            <v>419</v>
          </cell>
          <cell r="C14">
            <v>603</v>
          </cell>
          <cell r="D14">
            <v>1</v>
          </cell>
          <cell r="E14">
            <v>61</v>
          </cell>
          <cell r="F14">
            <v>6.9</v>
          </cell>
          <cell r="G14">
            <v>16.8</v>
          </cell>
          <cell r="H14">
            <v>0.59001956947162426</v>
          </cell>
        </row>
        <row r="15">
          <cell r="A15" t="str">
            <v>CORTE Y RECONEXION</v>
          </cell>
          <cell r="B15">
            <v>7</v>
          </cell>
          <cell r="C15">
            <v>8</v>
          </cell>
          <cell r="F15" t="str">
            <v/>
          </cell>
          <cell r="G15" t="str">
            <v/>
          </cell>
          <cell r="H15">
            <v>0.53333333333333333</v>
          </cell>
        </row>
        <row r="16">
          <cell r="A16" t="str">
            <v>DAÑOS ACUEDUCTO</v>
          </cell>
          <cell r="B16">
            <v>537</v>
          </cell>
          <cell r="C16">
            <v>199</v>
          </cell>
          <cell r="D16">
            <v>7.32258064516129</v>
          </cell>
          <cell r="E16">
            <v>61</v>
          </cell>
          <cell r="F16">
            <v>1.2</v>
          </cell>
          <cell r="G16">
            <v>1.6</v>
          </cell>
          <cell r="H16">
            <v>0.2703804347826087</v>
          </cell>
        </row>
        <row r="17">
          <cell r="A17" t="str">
            <v>ESCOMBROS DAÑOS ACUEDUCTO</v>
          </cell>
          <cell r="B17">
            <v>220</v>
          </cell>
          <cell r="C17">
            <v>6</v>
          </cell>
          <cell r="D17">
            <v>1</v>
          </cell>
          <cell r="E17">
            <v>61</v>
          </cell>
          <cell r="F17">
            <v>3.6</v>
          </cell>
          <cell r="G17">
            <v>3.7</v>
          </cell>
          <cell r="H17">
            <v>2.6548672566371681E-2</v>
          </cell>
        </row>
        <row r="18">
          <cell r="A18" t="str">
            <v>FRAUDES</v>
          </cell>
          <cell r="B18">
            <v>314</v>
          </cell>
          <cell r="C18">
            <v>45</v>
          </cell>
          <cell r="D18">
            <v>1</v>
          </cell>
          <cell r="E18">
            <v>21</v>
          </cell>
          <cell r="F18">
            <v>15</v>
          </cell>
          <cell r="G18">
            <v>17.100000000000001</v>
          </cell>
          <cell r="H18">
            <v>0.12534818941504178</v>
          </cell>
        </row>
        <row r="19">
          <cell r="A19" t="str">
            <v>GARANTIAS INSTALACIONES</v>
          </cell>
          <cell r="B19">
            <v>11</v>
          </cell>
          <cell r="C19">
            <v>4</v>
          </cell>
          <cell r="F19" t="str">
            <v/>
          </cell>
          <cell r="G19" t="str">
            <v/>
          </cell>
          <cell r="H19">
            <v>0.26666666666666666</v>
          </cell>
        </row>
        <row r="20">
          <cell r="A20" t="str">
            <v>INSTALACIONES ACUEDUCTO</v>
          </cell>
          <cell r="B20">
            <v>6</v>
          </cell>
          <cell r="C20">
            <v>73</v>
          </cell>
          <cell r="F20" t="str">
            <v/>
          </cell>
          <cell r="G20" t="str">
            <v/>
          </cell>
          <cell r="H20">
            <v>0.92405063291139244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 t="str">
            <v/>
          </cell>
          <cell r="G21" t="str">
            <v/>
          </cell>
          <cell r="H21">
            <v>0.6</v>
          </cell>
        </row>
        <row r="22">
          <cell r="A22" t="str">
            <v>MMTO VALVULAS E HIDRANTES</v>
          </cell>
          <cell r="B22">
            <v>49</v>
          </cell>
          <cell r="C22">
            <v>4</v>
          </cell>
          <cell r="D22">
            <v>1</v>
          </cell>
          <cell r="E22">
            <v>61</v>
          </cell>
          <cell r="F22">
            <v>0.8</v>
          </cell>
          <cell r="G22">
            <v>0.9</v>
          </cell>
          <cell r="H22">
            <v>7.5471698113207544E-2</v>
          </cell>
        </row>
        <row r="23">
          <cell r="A23" t="str">
            <v>OBRAS ACCESORIAS DAÑOS ACUEDUCTO</v>
          </cell>
          <cell r="B23">
            <v>42</v>
          </cell>
          <cell r="C23">
            <v>1</v>
          </cell>
          <cell r="F23" t="str">
            <v/>
          </cell>
          <cell r="G23" t="str">
            <v/>
          </cell>
          <cell r="H23">
            <v>2.3255813953488372E-2</v>
          </cell>
        </row>
        <row r="24">
          <cell r="A24" t="str">
            <v>OBRAS ACCESORIAS INSTALACIONES</v>
          </cell>
          <cell r="B24">
            <v>927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47</v>
          </cell>
          <cell r="C25">
            <v>39</v>
          </cell>
          <cell r="D25">
            <v>1</v>
          </cell>
          <cell r="E25">
            <v>21</v>
          </cell>
          <cell r="F25">
            <v>2.2000000000000002</v>
          </cell>
          <cell r="G25">
            <v>4.0999999999999996</v>
          </cell>
          <cell r="H25">
            <v>0.45348837209302323</v>
          </cell>
        </row>
        <row r="26">
          <cell r="A26" t="str">
            <v>PROYECTOS ACUEDUCTO</v>
          </cell>
          <cell r="B26">
            <v>74</v>
          </cell>
          <cell r="C26">
            <v>15</v>
          </cell>
          <cell r="F26" t="str">
            <v/>
          </cell>
          <cell r="G26" t="str">
            <v/>
          </cell>
          <cell r="H26">
            <v>0.16853932584269662</v>
          </cell>
        </row>
        <row r="27">
          <cell r="A27" t="str">
            <v>REFERENCIACIÓN ACUEDUCTO</v>
          </cell>
          <cell r="B27">
            <v>0</v>
          </cell>
          <cell r="C27">
            <v>3</v>
          </cell>
          <cell r="F27" t="str">
            <v/>
          </cell>
          <cell r="G27" t="str">
            <v/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 t="str">
            <v/>
          </cell>
          <cell r="G29" t="str">
            <v/>
          </cell>
          <cell r="H29">
            <v>0.2729986431478969</v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</sheetData>
      <sheetData sheetId="5" refreshError="1">
        <row r="12">
          <cell r="A12" t="str">
            <v>CAMBIO ACOMETIDAS CONTRATO</v>
          </cell>
          <cell r="B12">
            <v>8</v>
          </cell>
          <cell r="C12">
            <v>8</v>
          </cell>
          <cell r="F12" t="str">
            <v/>
          </cell>
          <cell r="G12" t="str">
            <v/>
          </cell>
          <cell r="H12">
            <v>0.5</v>
          </cell>
        </row>
        <row r="13">
          <cell r="A13" t="str">
            <v>CARROTANQUE</v>
          </cell>
          <cell r="B13">
            <v>123</v>
          </cell>
          <cell r="C13">
            <v>1</v>
          </cell>
          <cell r="D13">
            <v>1</v>
          </cell>
          <cell r="E13">
            <v>63</v>
          </cell>
          <cell r="F13">
            <v>2</v>
          </cell>
          <cell r="G13">
            <v>2</v>
          </cell>
          <cell r="H13">
            <v>8.0645161290322578E-3</v>
          </cell>
        </row>
        <row r="14">
          <cell r="A14" t="str">
            <v>CASAS SIN AGUA</v>
          </cell>
          <cell r="B14">
            <v>465</v>
          </cell>
          <cell r="C14">
            <v>735</v>
          </cell>
          <cell r="D14">
            <v>1</v>
          </cell>
          <cell r="E14">
            <v>63</v>
          </cell>
          <cell r="F14">
            <v>7.4</v>
          </cell>
          <cell r="G14">
            <v>19</v>
          </cell>
          <cell r="H14">
            <v>0.61250000000000004</v>
          </cell>
        </row>
        <row r="15">
          <cell r="A15" t="str">
            <v>CORTE Y RECONEXION</v>
          </cell>
          <cell r="B15">
            <v>15</v>
          </cell>
          <cell r="C15">
            <v>32</v>
          </cell>
          <cell r="F15" t="str">
            <v/>
          </cell>
          <cell r="G15" t="str">
            <v/>
          </cell>
          <cell r="H15">
            <v>0.68085106382978722</v>
          </cell>
        </row>
        <row r="16">
          <cell r="A16" t="str">
            <v>DAÑOS ACUEDUCTO</v>
          </cell>
          <cell r="B16">
            <v>640</v>
          </cell>
          <cell r="C16">
            <v>287</v>
          </cell>
          <cell r="D16">
            <v>7</v>
          </cell>
          <cell r="E16">
            <v>55.285714285714285</v>
          </cell>
          <cell r="F16">
            <v>1.7</v>
          </cell>
          <cell r="G16">
            <v>2.4</v>
          </cell>
          <cell r="H16">
            <v>0.30960086299892126</v>
          </cell>
        </row>
        <row r="17">
          <cell r="A17" t="str">
            <v>ESCOMBROS DAÑOS ACUEDUCTO</v>
          </cell>
          <cell r="B17">
            <v>205</v>
          </cell>
          <cell r="C17">
            <v>9</v>
          </cell>
          <cell r="D17">
            <v>1</v>
          </cell>
          <cell r="E17">
            <v>63</v>
          </cell>
          <cell r="F17">
            <v>3.3</v>
          </cell>
          <cell r="G17">
            <v>3.4</v>
          </cell>
          <cell r="H17">
            <v>4.2056074766355138E-2</v>
          </cell>
        </row>
        <row r="18">
          <cell r="A18" t="str">
            <v>FRAUDES</v>
          </cell>
          <cell r="B18">
            <v>356</v>
          </cell>
          <cell r="C18">
            <v>255</v>
          </cell>
          <cell r="D18">
            <v>1</v>
          </cell>
          <cell r="E18">
            <v>25</v>
          </cell>
          <cell r="F18">
            <v>14.2</v>
          </cell>
          <cell r="G18">
            <v>24.4</v>
          </cell>
          <cell r="H18">
            <v>0.41734860883797054</v>
          </cell>
        </row>
        <row r="19">
          <cell r="A19" t="str">
            <v>GARANTIAS INSTALACIONES</v>
          </cell>
          <cell r="B19">
            <v>32</v>
          </cell>
          <cell r="C19">
            <v>7</v>
          </cell>
          <cell r="F19" t="str">
            <v/>
          </cell>
          <cell r="G19" t="str">
            <v/>
          </cell>
          <cell r="H19">
            <v>0.17948717948717949</v>
          </cell>
        </row>
        <row r="20">
          <cell r="A20" t="str">
            <v>INSTALACIONES ACUEDUCTO</v>
          </cell>
          <cell r="B20">
            <v>4</v>
          </cell>
          <cell r="C20">
            <v>91</v>
          </cell>
          <cell r="F20" t="str">
            <v/>
          </cell>
          <cell r="G20" t="str">
            <v/>
          </cell>
          <cell r="H20">
            <v>0.95789473684210524</v>
          </cell>
        </row>
        <row r="21">
          <cell r="A21" t="str">
            <v>MEDIDORES 1/2 Y 1"</v>
          </cell>
          <cell r="B21">
            <v>2</v>
          </cell>
          <cell r="C21">
            <v>3</v>
          </cell>
          <cell r="F21" t="str">
            <v/>
          </cell>
          <cell r="G21" t="str">
            <v/>
          </cell>
          <cell r="H21">
            <v>0.6</v>
          </cell>
        </row>
        <row r="22">
          <cell r="A22" t="str">
            <v>MMTO VALVULAS E HIDRANTES</v>
          </cell>
          <cell r="B22">
            <v>36</v>
          </cell>
          <cell r="C22">
            <v>12</v>
          </cell>
          <cell r="D22">
            <v>2</v>
          </cell>
          <cell r="E22">
            <v>44</v>
          </cell>
          <cell r="F22">
            <v>0.4</v>
          </cell>
          <cell r="G22">
            <v>0.5</v>
          </cell>
          <cell r="H22">
            <v>0.25</v>
          </cell>
        </row>
        <row r="23">
          <cell r="A23" t="str">
            <v>OBRAS ACCESORIAS DAÑOS ACUEDUCTO</v>
          </cell>
          <cell r="B23">
            <v>9</v>
          </cell>
          <cell r="C23">
            <v>22</v>
          </cell>
          <cell r="F23" t="str">
            <v/>
          </cell>
          <cell r="G23" t="str">
            <v/>
          </cell>
          <cell r="H23">
            <v>0.70967741935483875</v>
          </cell>
        </row>
        <row r="24">
          <cell r="A24" t="str">
            <v>OBRAS ACCESORIAS INSTALACIONES</v>
          </cell>
          <cell r="B24">
            <v>1132</v>
          </cell>
          <cell r="C24">
            <v>0</v>
          </cell>
          <cell r="F24" t="str">
            <v/>
          </cell>
          <cell r="G24" t="str">
            <v/>
          </cell>
          <cell r="H24">
            <v>0</v>
          </cell>
        </row>
        <row r="25">
          <cell r="A25" t="str">
            <v>PITOMETRÍA</v>
          </cell>
          <cell r="B25">
            <v>44</v>
          </cell>
          <cell r="C25">
            <v>71</v>
          </cell>
          <cell r="D25">
            <v>3</v>
          </cell>
          <cell r="E25">
            <v>31.333333333333332</v>
          </cell>
          <cell r="F25">
            <v>0.5</v>
          </cell>
          <cell r="G25">
            <v>1.2</v>
          </cell>
          <cell r="H25">
            <v>0.61739130434782608</v>
          </cell>
        </row>
        <row r="26">
          <cell r="A26" t="str">
            <v>PROYECTOS ACUEDUCTO</v>
          </cell>
          <cell r="B26">
            <v>51</v>
          </cell>
          <cell r="C26">
            <v>7</v>
          </cell>
          <cell r="F26" t="str">
            <v/>
          </cell>
          <cell r="G26" t="str">
            <v/>
          </cell>
          <cell r="H26">
            <v>0.1206896551724138</v>
          </cell>
        </row>
        <row r="27">
          <cell r="A27" t="str">
            <v>SECTOR SIN AGUA</v>
          </cell>
          <cell r="B27">
            <v>0</v>
          </cell>
          <cell r="C27">
            <v>1</v>
          </cell>
          <cell r="F27" t="str">
            <v/>
          </cell>
          <cell r="G27" t="str">
            <v/>
          </cell>
          <cell r="H27">
            <v>1</v>
          </cell>
        </row>
        <row r="28">
          <cell r="A28" t="str">
            <v>#N/A</v>
          </cell>
          <cell r="B28">
            <v>3</v>
          </cell>
          <cell r="C28">
            <v>1</v>
          </cell>
          <cell r="F28" t="str">
            <v/>
          </cell>
          <cell r="G28" t="str">
            <v/>
          </cell>
          <cell r="H28">
            <v>0.25</v>
          </cell>
        </row>
        <row r="29">
          <cell r="A29" t="str">
            <v>Total general</v>
          </cell>
          <cell r="B29">
            <v>2679</v>
          </cell>
          <cell r="C29">
            <v>1006</v>
          </cell>
          <cell r="F29" t="str">
            <v/>
          </cell>
          <cell r="G29" t="str">
            <v/>
          </cell>
          <cell r="H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Total general</v>
          </cell>
          <cell r="B33">
            <v>3125</v>
          </cell>
          <cell r="C33">
            <v>1542</v>
          </cell>
          <cell r="F33" t="str">
            <v/>
          </cell>
          <cell r="G33" t="str">
            <v/>
          </cell>
          <cell r="H33">
            <v>0.33040497107349476</v>
          </cell>
        </row>
        <row r="34">
          <cell r="F34" t="str">
            <v/>
          </cell>
          <cell r="G34" t="str">
            <v/>
          </cell>
          <cell r="H34" t="str">
            <v/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  <sheetName val="A. P. U."/>
    </sheetNames>
    <sheetDataSet>
      <sheetData sheetId="0"/>
      <sheetData sheetId="1"/>
      <sheetData sheetId="2" refreshError="1">
        <row r="2">
          <cell r="B2">
            <v>0</v>
          </cell>
        </row>
        <row r="3">
          <cell r="B3" t="str">
            <v>ACCESORIOS ACERO INOXIDABLE</v>
          </cell>
        </row>
        <row r="4">
          <cell r="B4" t="str">
            <v>ABRAZADERAS 4"</v>
          </cell>
        </row>
        <row r="5">
          <cell r="B5" t="str">
            <v>ACCESORIO PVC P 1/2"</v>
          </cell>
        </row>
        <row r="6">
          <cell r="B6" t="str">
            <v>ACCESORIO PVC S 2"</v>
          </cell>
        </row>
        <row r="7">
          <cell r="B7" t="str">
            <v>ACCESORIO PVC S 3"</v>
          </cell>
        </row>
        <row r="8">
          <cell r="B8" t="str">
            <v>ACCESORIO PVC S 4"</v>
          </cell>
        </row>
        <row r="9">
          <cell r="B9" t="str">
            <v>ACCESORIOS</v>
          </cell>
        </row>
        <row r="10">
          <cell r="B10" t="str">
            <v>ACCESORIOS CONEXIÓN Y DERIVACION CABLE COAXIAL</v>
          </cell>
        </row>
        <row r="11">
          <cell r="B11" t="str">
            <v>Accesorios de conexion por atras SanitarioDO-TCDIC</v>
          </cell>
        </row>
        <row r="12">
          <cell r="B12" t="str">
            <v>ACCESORIOS DE CONEXIÓN Y SUJECION PARA CABLE AMTIFRAU</v>
          </cell>
        </row>
        <row r="13">
          <cell r="B13" t="str">
            <v>ACCESORIOS DE SUJECION</v>
          </cell>
        </row>
        <row r="14">
          <cell r="B14" t="str">
            <v>ACCESORIOS EMT</v>
          </cell>
        </row>
        <row r="15">
          <cell r="B15" t="str">
            <v xml:space="preserve">ACCESORIOS GALVANIZADOS PARA CONEXIÓN EQUIPO DE PRESION </v>
          </cell>
        </row>
        <row r="16">
          <cell r="B16" t="str">
            <v>ACCESORIOS CPVC-P 1/2" ( Codo , unión y tapón )</v>
          </cell>
        </row>
        <row r="17">
          <cell r="B17" t="str">
            <v>ACCESORIOS PVC P 21/2"</v>
          </cell>
        </row>
        <row r="18">
          <cell r="B18" t="str">
            <v>ACCESORIOS PVC-P 1 1/2" ( Codo , unión y tapón )</v>
          </cell>
        </row>
        <row r="19">
          <cell r="B19" t="str">
            <v>ACCESORIOS PVC-P 1 1/4" ( Codo , unión y tapón )</v>
          </cell>
        </row>
        <row r="20">
          <cell r="B20" t="str">
            <v>ACCESORIOS PVC-P 1/2" ( Codo , unión y tapón )</v>
          </cell>
        </row>
        <row r="21">
          <cell r="B21" t="str">
            <v>ACCESORIOS PVC-P 2" ( Codo , unión y tapón )</v>
          </cell>
        </row>
        <row r="22">
          <cell r="B22" t="str">
            <v>ACCESORIOS PVC-P 3/4" ( Codo, unión y tapón )</v>
          </cell>
        </row>
        <row r="23">
          <cell r="B23" t="str">
            <v>ACCESORIOS SUJECION TRANFORMADOR</v>
          </cell>
        </row>
        <row r="24">
          <cell r="B24" t="str">
            <v>ACERO 37.000 PSI</v>
          </cell>
        </row>
        <row r="25">
          <cell r="B25" t="str">
            <v xml:space="preserve">ACERO 60.000 PSI </v>
          </cell>
        </row>
        <row r="26">
          <cell r="B26" t="str">
            <v>ACERO ESTRUCTURAL ACESCO PHR Cal. 12</v>
          </cell>
        </row>
        <row r="27">
          <cell r="B27" t="str">
            <v>ACIDO FLORIDRICO</v>
          </cell>
        </row>
        <row r="28">
          <cell r="B28" t="str">
            <v>ACIDO NITRICO</v>
          </cell>
        </row>
        <row r="29">
          <cell r="B29" t="str">
            <v>ACONDICIONADOR NOVAFORT 250ML  Pavco</v>
          </cell>
        </row>
        <row r="30">
          <cell r="B30" t="str">
            <v>ACPM</v>
          </cell>
        </row>
        <row r="31">
          <cell r="B31" t="str">
            <v>ADAPTADOR CONDUIT PVC 1/2"</v>
          </cell>
        </row>
        <row r="32">
          <cell r="B32" t="str">
            <v>ADAPTADOR MACHO   3/4"</v>
          </cell>
        </row>
        <row r="33">
          <cell r="B33" t="str">
            <v>ADAPTADOR TERMINAL CONDUIT 3/4"</v>
          </cell>
        </row>
        <row r="34">
          <cell r="B34" t="str">
            <v>ADAPTADORES MACHO 1/2"</v>
          </cell>
        </row>
        <row r="35">
          <cell r="B35" t="str">
            <v>ADHESIVO EPOXICO G5 DE 651 ml</v>
          </cell>
        </row>
        <row r="36">
          <cell r="B36" t="str">
            <v>ADHESIVO NOVAFORT 310 ML  Pavco</v>
          </cell>
        </row>
        <row r="37">
          <cell r="B37" t="str">
            <v>AGUA</v>
          </cell>
        </row>
        <row r="38">
          <cell r="B38" t="str">
            <v>AISLADORES</v>
          </cell>
        </row>
        <row r="39">
          <cell r="B39" t="str">
            <v>AISLADORES DE PIN CON ESPIGO</v>
          </cell>
        </row>
        <row r="40">
          <cell r="B40" t="str">
            <v>AISLADORES DE RETENCION</v>
          </cell>
        </row>
        <row r="41">
          <cell r="B41" t="str">
            <v>AISLADORES EMISORES</v>
          </cell>
        </row>
        <row r="42">
          <cell r="B42" t="str">
            <v>ALAMBRE COBRE DESNUDO AWG  12</v>
          </cell>
        </row>
        <row r="43">
          <cell r="B43" t="str">
            <v>ALAMBRE COBRE THHN 12 AWG</v>
          </cell>
        </row>
        <row r="44">
          <cell r="B44" t="str">
            <v>ALAMBRE NEGRO       No.18</v>
          </cell>
        </row>
        <row r="45">
          <cell r="B45" t="str">
            <v>ALFACOLOR 3-15</v>
          </cell>
        </row>
        <row r="46">
          <cell r="B46" t="str">
            <v>ALFAJIAS CONCRETO     .25</v>
          </cell>
        </row>
        <row r="47">
          <cell r="B47" t="str">
            <v>ALUMINIO PARA CIELO RASO INC ESTRUCTURA</v>
          </cell>
        </row>
        <row r="48">
          <cell r="B48" t="str">
            <v>ALUMINIO PARA DIVISION BAÑO</v>
          </cell>
        </row>
        <row r="49">
          <cell r="B49" t="str">
            <v>AMPLIFICADOR TV CON 20 SALIDAS</v>
          </cell>
        </row>
        <row r="50">
          <cell r="B50" t="str">
            <v>ANCLAJE CAMISA DE 3/8"</v>
          </cell>
        </row>
        <row r="51">
          <cell r="B51" t="str">
            <v>ÁNGULO     1 x 1 x 1/8" de 6 mts</v>
          </cell>
        </row>
        <row r="52">
          <cell r="B52" t="str">
            <v>ÁNGULO     1 x 1 x 3/16" de 6 mts</v>
          </cell>
        </row>
        <row r="53">
          <cell r="B53" t="str">
            <v>ANGULO 1 1/2X3/16</v>
          </cell>
        </row>
        <row r="54">
          <cell r="B54" t="str">
            <v>ANGULO 1"X1/8"</v>
          </cell>
        </row>
        <row r="55">
          <cell r="B55" t="str">
            <v xml:space="preserve">ANGULO 2" * 2" * 1/8" </v>
          </cell>
        </row>
        <row r="56">
          <cell r="B56" t="str">
            <v xml:space="preserve">ANGULO 2" * 2" * 3/16" </v>
          </cell>
        </row>
        <row r="57">
          <cell r="B57" t="str">
            <v>ANGULO 3/4"</v>
          </cell>
        </row>
        <row r="58">
          <cell r="B58" t="str">
            <v>ANGULO DE 1"x1/8"</v>
          </cell>
        </row>
        <row r="59">
          <cell r="B59" t="str">
            <v>ANGULOS DE ENSAMBLE</v>
          </cell>
        </row>
        <row r="60">
          <cell r="B60" t="str">
            <v>ANGULOS EN ALUMINIO BLANCO DE 3m</v>
          </cell>
        </row>
        <row r="61">
          <cell r="B61" t="str">
            <v xml:space="preserve">ANTENA EXTERNA COMUNAL TV </v>
          </cell>
        </row>
        <row r="62">
          <cell r="B62" t="str">
            <v>ANTICORROSIVO</v>
          </cell>
        </row>
        <row r="63">
          <cell r="B63" t="str">
            <v xml:space="preserve">ANTICORROSIVO </v>
          </cell>
        </row>
        <row r="64">
          <cell r="B64" t="str">
            <v>ARENA DE RIO</v>
          </cell>
        </row>
        <row r="65">
          <cell r="B65" t="str">
            <v>ARENA LAVADA DE PEÑA</v>
          </cell>
        </row>
        <row r="66">
          <cell r="B66" t="str">
            <v>ARBOL</v>
          </cell>
        </row>
        <row r="67">
          <cell r="B67" t="str">
            <v>ASFALTO TIPO 190/220 200 kg</v>
          </cell>
        </row>
        <row r="68">
          <cell r="B68" t="str">
            <v>BALA DULUX 2X20W, REFLECTOR EN ALUMINIO BRILLADO. DIAMETRO 20,5 CMS, ACABADO BLANCO. INCLUYE 2 BOMBILLOS DULUX 20W ROSCA, LUZ 6500K</v>
          </cell>
        </row>
        <row r="69">
          <cell r="B69" t="str">
            <v>BALA FLUORESCENTE 2X26 CON BOMBILLOS AHORRADORES</v>
          </cell>
        </row>
        <row r="70">
          <cell r="B70" t="str">
            <v>BALDOSA EN GRANITO ALFA</v>
          </cell>
        </row>
        <row r="71">
          <cell r="B71" t="str">
            <v>BALDOSA PORCELANATICO</v>
          </cell>
        </row>
        <row r="72">
          <cell r="B72" t="str">
            <v>BARNIZ</v>
          </cell>
        </row>
        <row r="73">
          <cell r="B73" t="str">
            <v>BANDEJA PORTACABLES 60X8</v>
          </cell>
        </row>
        <row r="74">
          <cell r="B74" t="str">
            <v>BASE PARA FOTOCELDA CON SOPORTE</v>
          </cell>
        </row>
        <row r="75">
          <cell r="B75" t="str">
            <v>BISAGRAS</v>
          </cell>
        </row>
        <row r="76">
          <cell r="B76" t="str">
            <v>BISAGRAS PARA VENTANAS METALICAS</v>
          </cell>
        </row>
        <row r="77">
          <cell r="B77" t="str">
            <v>BISAGRAS PUERTAS COCINA</v>
          </cell>
        </row>
        <row r="78">
          <cell r="B78" t="str">
            <v>BISEL PARA VIDRIO ESPEJO</v>
          </cell>
        </row>
        <row r="79">
          <cell r="B79" t="str">
            <v>BLOQUE No. 3</v>
          </cell>
        </row>
        <row r="80">
          <cell r="B80" t="str">
            <v xml:space="preserve">BLOQUE No. 4 </v>
          </cell>
        </row>
        <row r="81">
          <cell r="B81" t="str">
            <v xml:space="preserve">BLOQUE No. 5 </v>
          </cell>
        </row>
        <row r="82">
          <cell r="B82" t="str">
            <v xml:space="preserve">Boca puerta en mármol,  incluye nariz redonda </v>
          </cell>
        </row>
        <row r="83">
          <cell r="B83" t="str">
            <v>BOQUILLA TERMINAL PVC 1"</v>
          </cell>
        </row>
        <row r="84">
          <cell r="B84" t="str">
            <v>BOSEL</v>
          </cell>
        </row>
        <row r="85">
          <cell r="B85" t="str">
            <v>BOMBAS PARA SISTEMA DE PLANTA TRATAMIENTO</v>
          </cell>
        </row>
        <row r="86">
          <cell r="B86" t="str">
            <v>BRAZO HIDRAULICO</v>
          </cell>
        </row>
        <row r="87">
          <cell r="B87" t="str">
            <v>BROCA DE 5/8"</v>
          </cell>
        </row>
        <row r="88">
          <cell r="B88" t="str">
            <v>BROCAS 1/2"</v>
          </cell>
        </row>
        <row r="89">
          <cell r="B89" t="str">
            <v>BROCAS 1/4"</v>
          </cell>
        </row>
        <row r="90">
          <cell r="B90" t="str">
            <v>BROCAS, GRAPAS, CHAZOS Y TORNILLOS</v>
          </cell>
        </row>
        <row r="91">
          <cell r="B91" t="str">
            <v>BUSHING 4"X2" A.C.</v>
          </cell>
        </row>
        <row r="92">
          <cell r="B92" t="str">
            <v>CABALLETE ETERNIT</v>
          </cell>
        </row>
        <row r="93">
          <cell r="B93" t="str">
            <v>CABALLETE THERMOACUSTICA DE 2.00X0.70</v>
          </cell>
        </row>
        <row r="94">
          <cell r="B94" t="str">
            <v>CABLE #4 COBRE DESNUDO</v>
          </cell>
        </row>
        <row r="95">
          <cell r="B95" t="str">
            <v>Cable 10 THWN/THHN Cu-AWG 600V</v>
          </cell>
        </row>
        <row r="96">
          <cell r="B96" t="str">
            <v>cable 2/0</v>
          </cell>
        </row>
        <row r="97">
          <cell r="B97" t="str">
            <v>Cable 8 THWN/THHN Cu-AWG 600V</v>
          </cell>
        </row>
        <row r="98">
          <cell r="B98" t="str">
            <v>CABLE ANTIFRAUDE #8</v>
          </cell>
        </row>
        <row r="99">
          <cell r="B99" t="str">
            <v xml:space="preserve">CABLE BLINDADO COAXIAL RG59 U TV </v>
          </cell>
        </row>
        <row r="100">
          <cell r="B100" t="str">
            <v>CABLE DUPLEX DE 2X16</v>
          </cell>
        </row>
        <row r="101">
          <cell r="B101" t="str">
            <v>Cable 12 THWN/THHN Cu-AWG 600V</v>
          </cell>
        </row>
        <row r="102">
          <cell r="B102" t="str">
            <v>Cable 14 THWN/THHN Cu-AWG 600V</v>
          </cell>
        </row>
        <row r="103">
          <cell r="B103" t="str">
            <v>Cable 8 THWN/THHN Cu-AWG 600V</v>
          </cell>
        </row>
        <row r="104">
          <cell r="B104" t="str">
            <v>CABLE ENCAUCHETADO 3#4+1#6 T</v>
          </cell>
        </row>
        <row r="105">
          <cell r="B105" t="str">
            <v>CABLE DE COBRE DESNUDO No.12 AWG</v>
          </cell>
        </row>
        <row r="106">
          <cell r="B106" t="str">
            <v>CABLE No. 12 T</v>
          </cell>
        </row>
        <row r="107">
          <cell r="B107" t="str">
            <v>CABLE PARA SEÑALES SISTEMA CONTRA INCENDIO  2 PARES (2X22AWG) NPLF AISLAMIENTO EN PVC DE ACUERDO A LAS NORMAS IEC189, IEC708</v>
          </cell>
        </row>
        <row r="108">
          <cell r="B108" t="str">
            <v>CABLE TELEFONICO 2 PARES</v>
          </cell>
        </row>
        <row r="109">
          <cell r="B109" t="str">
            <v>CAJA 2400</v>
          </cell>
        </row>
        <row r="110">
          <cell r="B110" t="str">
            <v>CAJA 5800</v>
          </cell>
        </row>
        <row r="111">
          <cell r="B111" t="str">
            <v>CAJA MEDIDOR ACUEDUCTO CON TAPA Y CERRADURA</v>
          </cell>
        </row>
        <row r="112">
          <cell r="B112" t="str">
            <v>CAJA MEDIDOR DE AGUA 60*28*14</v>
          </cell>
        </row>
        <row r="113">
          <cell r="B113" t="str">
            <v>CAJA MONOFASICA DE 4 CIRCUITOS CON TACOS</v>
          </cell>
        </row>
        <row r="114">
          <cell r="B114" t="str">
            <v>CAJA OCTOGONAL GALVANIZADA (CAJA EMP GALV.OCTAGONAL 4")</v>
          </cell>
        </row>
        <row r="115">
          <cell r="B115" t="str">
            <v>CAJA METALICA AMPLIFICADOR TV</v>
          </cell>
        </row>
        <row r="116">
          <cell r="B116" t="str">
            <v>CAJA SENCILLA CONDUIT (CAJA EMP GALV.RECTANG. 2X4")</v>
          </cell>
        </row>
        <row r="117">
          <cell r="B117" t="str">
            <v xml:space="preserve">CAJAS DE 20X25X10 CM PARA CONEXIÓN </v>
          </cell>
        </row>
        <row r="118">
          <cell r="B118" t="str">
            <v>CALENTADOR ELECTRICO 20 GL 120 V HACEB</v>
          </cell>
        </row>
        <row r="119">
          <cell r="B119" t="str">
            <v>CARBURO BLANCO</v>
          </cell>
        </row>
        <row r="120">
          <cell r="B120" t="str">
            <v>CAOLÍN</v>
          </cell>
        </row>
        <row r="121">
          <cell r="B121" t="str">
            <v>CAPACETE 1"</v>
          </cell>
        </row>
        <row r="122">
          <cell r="B122" t="str">
            <v>CASETÓN DE GUADUA h=0.42</v>
          </cell>
        </row>
        <row r="124">
          <cell r="B124" t="str">
            <v>CEDRO CAQUETA</v>
          </cell>
        </row>
        <row r="125">
          <cell r="B125" t="str">
            <v xml:space="preserve">CELDA METÁLICA -LÁMINA COLD-ROLLED PARA  TRANSFORMADOR </v>
          </cell>
        </row>
        <row r="126">
          <cell r="B126" t="str">
            <v>CEMENTO MARINO</v>
          </cell>
        </row>
        <row r="127">
          <cell r="B127" t="str">
            <v>CEMENTO BLANCO</v>
          </cell>
        </row>
        <row r="128">
          <cell r="B128" t="str">
            <v>CEMENTO GRIS</v>
          </cell>
        </row>
        <row r="129">
          <cell r="B129" t="str">
            <v xml:space="preserve">CERAMICA </v>
          </cell>
        </row>
        <row r="130">
          <cell r="B130" t="str">
            <v>CERRADURA INAFER</v>
          </cell>
        </row>
        <row r="131">
          <cell r="B131" t="str">
            <v>CERRADURA POMA MADERA ALCOBA</v>
          </cell>
        </row>
        <row r="132">
          <cell r="B132" t="str">
            <v>CERRADURA POMA PUERTAS</v>
          </cell>
        </row>
        <row r="133">
          <cell r="B133" t="str">
            <v>CENEFA EN MADERA DE 0.12 TINTADA</v>
          </cell>
        </row>
        <row r="134">
          <cell r="B134" t="str">
            <v>CERROJO EN ACERO INOXIDABLE</v>
          </cell>
        </row>
        <row r="135">
          <cell r="B135" t="str">
            <v>CERRADURA SCHLAGE BAÑO  A40S Cromado Mate</v>
          </cell>
        </row>
        <row r="136">
          <cell r="B136" t="str">
            <v>CHEQUE HORIZONTAL 1/2"</v>
          </cell>
        </row>
        <row r="137">
          <cell r="B137" t="str">
            <v>CHEQUE R&amp;W Roscado 3/4" Ref. 236</v>
          </cell>
        </row>
        <row r="138">
          <cell r="B138" t="str">
            <v>CIELO RASO Star Orion ( perfileria aluminio 1" )</v>
          </cell>
        </row>
        <row r="139">
          <cell r="B139" t="str">
            <v>CILINDRO DE GAS PROPANO</v>
          </cell>
        </row>
        <row r="140">
          <cell r="B140" t="str">
            <v>CINTA BANDIT 1/2" CON GRAPAS</v>
          </cell>
        </row>
        <row r="141">
          <cell r="B141" t="str">
            <v>CINTA PAPEL</v>
          </cell>
        </row>
        <row r="142">
          <cell r="B142" t="str">
            <v>CINTA TEFLÓN 10 m 1/2"</v>
          </cell>
        </row>
        <row r="143">
          <cell r="B143" t="str">
            <v>CLOSET</v>
          </cell>
        </row>
        <row r="144">
          <cell r="B144" t="str">
            <v>COCINA INTEGRAL</v>
          </cell>
        </row>
        <row r="145">
          <cell r="B145" t="str">
            <v>CODO 90° 1/4 CxC SANITARIO 3" Pavco</v>
          </cell>
        </row>
        <row r="146">
          <cell r="B146" t="str">
            <v>CODO 90° 1/4 CxC SANITARIO 4" Pavco</v>
          </cell>
        </row>
        <row r="147">
          <cell r="B147" t="str">
            <v>CODO 90° 1/4 CxE SANITARIO 2"</v>
          </cell>
        </row>
        <row r="148">
          <cell r="B148" t="str">
            <v>CODO 90° 4" EXTREMO BRIDADO</v>
          </cell>
        </row>
        <row r="149">
          <cell r="B149" t="str">
            <v>CODO 90° PRESIÓN PVC   3/4" Pavco</v>
          </cell>
        </row>
        <row r="150">
          <cell r="B150" t="str">
            <v>CODO 90° PRESIÓN PVC 1 1/2" Pavco</v>
          </cell>
        </row>
        <row r="151">
          <cell r="B151" t="str">
            <v>CODO PRESIÓN           1"</v>
          </cell>
        </row>
        <row r="152">
          <cell r="B152" t="str">
            <v>COMBO SANITARIO BLANCO AHORRADOR</v>
          </cell>
        </row>
        <row r="153">
          <cell r="B153" t="str">
            <v>CONCERTINA EN ACERO INOXIDABLE DE 18"</v>
          </cell>
        </row>
        <row r="154">
          <cell r="B154" t="str">
            <v>CONCRETO DE 1500 PSI</v>
          </cell>
        </row>
        <row r="155">
          <cell r="B155" t="str">
            <v>CONCRETO DE 2000 PSI</v>
          </cell>
        </row>
        <row r="156">
          <cell r="B156" t="str">
            <v>CONCRETO DE 2500 PSI</v>
          </cell>
        </row>
        <row r="157">
          <cell r="B157" t="str">
            <v>CONCRETO DE 3000 PSI</v>
          </cell>
        </row>
        <row r="158">
          <cell r="B158" t="str">
            <v>CONCRETO DE 3500 PSI</v>
          </cell>
        </row>
        <row r="159">
          <cell r="B159" t="str">
            <v>CONCRETO DE 4000 PSI</v>
          </cell>
        </row>
        <row r="160">
          <cell r="B160" t="str">
            <v>CONCRETO TREMIE TORNILLO DE 3000 PSI</v>
          </cell>
        </row>
        <row r="161">
          <cell r="B161" t="str">
            <v>CONCRETO TREMIE TORNILLO DE 4000 PSI</v>
          </cell>
        </row>
        <row r="162">
          <cell r="B162" t="str">
            <v>CONCRETO DE 3500 PSI BAJA PERMEABILIDAD</v>
          </cell>
        </row>
        <row r="163">
          <cell r="B163" t="str">
            <v>COPA ESMERIL</v>
          </cell>
        </row>
        <row r="164">
          <cell r="B164" t="str">
            <v>COPA SIERRA</v>
          </cell>
        </row>
        <row r="165">
          <cell r="B165" t="str">
            <v>CORREA EN MADERA</v>
          </cell>
        </row>
        <row r="166">
          <cell r="B166" t="str">
            <v>CORREA METALICA</v>
          </cell>
        </row>
        <row r="167">
          <cell r="B167" t="str">
            <v>CORTACIRCUITOS 15 KV-100 AMPERIOS-</v>
          </cell>
        </row>
        <row r="168">
          <cell r="B168" t="str">
            <v xml:space="preserve">Cortina corrida Automática tipo Blackout, h= 1.10 m </v>
          </cell>
        </row>
        <row r="169">
          <cell r="B169" t="str">
            <v>CURVA 90º PVC 1/2"</v>
          </cell>
        </row>
        <row r="170">
          <cell r="B170" t="str">
            <v>DESAGUE LAVAMANOS SENCILLO Gerfor GF-581084</v>
          </cell>
        </row>
        <row r="171">
          <cell r="B171" t="str">
            <v>DESAGUE ORINAL 1 1/2"</v>
          </cell>
        </row>
        <row r="172">
          <cell r="B172" t="str">
            <v>DESCARGADOR DE SOBRETENSION TIPO  LINEA 12 KV- 10 KA-</v>
          </cell>
        </row>
        <row r="173">
          <cell r="B173" t="str">
            <v xml:space="preserve">DESCARGADOR FRANKLIN DE 5 PUNTAS </v>
          </cell>
        </row>
        <row r="174">
          <cell r="B174" t="str">
            <v>DIAGONALES</v>
          </cell>
        </row>
        <row r="175">
          <cell r="B175" t="str">
            <v>DILATACION BRONCE</v>
          </cell>
        </row>
        <row r="176">
          <cell r="B176" t="str">
            <v>DILATACIÓN EN BRONCE PC13</v>
          </cell>
        </row>
        <row r="177">
          <cell r="B177" t="str">
            <v>DINTELES EN CONCRETO h=0.15m x 0.2m (2500 PSI Mezcla 1:3:3)</v>
          </cell>
        </row>
        <row r="178">
          <cell r="B178" t="str">
            <v>DISCO CORTE LADRILLO Y7O CONCRETO</v>
          </cell>
        </row>
        <row r="179">
          <cell r="B179" t="str">
            <v>DISCO PARA CORTE METAL</v>
          </cell>
        </row>
        <row r="180">
          <cell r="B180" t="str">
            <v>DISPENSADOR JABON</v>
          </cell>
        </row>
        <row r="181">
          <cell r="B181" t="str">
            <v>DUCHA Antivandalica Docol DO-17125106</v>
          </cell>
        </row>
        <row r="182">
          <cell r="B182" t="str">
            <v>DUCHA CON MEZCLADOR</v>
          </cell>
        </row>
        <row r="183">
          <cell r="B183" t="str">
            <v>DUCHA CON REGISTRO</v>
          </cell>
        </row>
        <row r="184">
          <cell r="B184" t="str">
            <v>DUCHA ELECTRICA</v>
          </cell>
        </row>
        <row r="185">
          <cell r="B185" t="str">
            <v>DURMIENTE ABARCO 4 m</v>
          </cell>
        </row>
        <row r="186">
          <cell r="B186" t="str">
            <v>DURMIENTE ORDINARIO DE 3 MTS</v>
          </cell>
        </row>
        <row r="187">
          <cell r="B187" t="str">
            <v>ELEMENTOS FIJACION MANTO</v>
          </cell>
        </row>
        <row r="188">
          <cell r="B188" t="str">
            <v>EMPAQUES</v>
          </cell>
        </row>
        <row r="189">
          <cell r="B189" t="str">
            <v>EMULSION ASFALTICA</v>
          </cell>
        </row>
        <row r="190">
          <cell r="B190" t="str">
            <v>ENCHAPE  DE 20X30</v>
          </cell>
        </row>
        <row r="191">
          <cell r="B191" t="str">
            <v>ENCHAPE CERAMICA BLANCO</v>
          </cell>
        </row>
        <row r="192">
          <cell r="B192" t="str">
            <v>Enchape paredes interiores Triplex Cedro Tintillad</v>
          </cell>
        </row>
        <row r="193">
          <cell r="B193" t="str">
            <v xml:space="preserve">EQUIPO AUTOMÁTICO PARA ALUMBRADO DE EMERGENCIA REFERENCIA ILURAM IL3-2H  </v>
          </cell>
        </row>
        <row r="194">
          <cell r="B194" t="str">
            <v xml:space="preserve">EQUIPO DE MEDICION  EN MEDIA TENSION </v>
          </cell>
        </row>
        <row r="195">
          <cell r="B195" t="str">
            <v>ESGRAFIADO PINTUCO 4 GALONES 30 KG</v>
          </cell>
        </row>
        <row r="196">
          <cell r="B196" t="str">
            <v>ESMALTE  Sobre lamina lineal Tipo pintulx anoloc verde bronce.</v>
          </cell>
        </row>
        <row r="197">
          <cell r="B197" t="str">
            <v>ESMALTE  Sobre lamina llena Tipo pintulx</v>
          </cell>
        </row>
        <row r="198">
          <cell r="B198" t="str">
            <v>ESMALTE ANTIHUMEDAD LAVABLE</v>
          </cell>
        </row>
        <row r="199">
          <cell r="B199" t="str">
            <v>ESMALTE SINTÉTICO PINTULUX</v>
          </cell>
        </row>
        <row r="200">
          <cell r="B200" t="str">
            <v>ESPEJO BORDE BISELADO DE 0.70X1.00</v>
          </cell>
        </row>
        <row r="201">
          <cell r="B201" t="str">
            <v>ESPEJO DE SEGURIDAD DE 40 CM</v>
          </cell>
        </row>
        <row r="202">
          <cell r="B202" t="str">
            <v>ESTACAS</v>
          </cell>
        </row>
        <row r="203">
          <cell r="B203" t="str">
            <v>ESTACIUON MANUAL DE APERTURA REF. BDS121/e SIEMENS o similar en marca reconocida</v>
          </cell>
        </row>
        <row r="204">
          <cell r="B204" t="str">
            <v>ESTRUCTURA CIELORASO DRYWALL(OMEGA-ANGULO-PARAL-TORNILLOS)</v>
          </cell>
        </row>
        <row r="205">
          <cell r="B205" t="str">
            <v>ESTRUCTURA CONEXIÓN RED TRENZADA CONJUNTO LA 320</v>
          </cell>
        </row>
        <row r="206">
          <cell r="B206" t="str">
            <v>ESTRUCTURA CONEXIÓN RED TRENZADA CONJUNTO LA 321</v>
          </cell>
        </row>
        <row r="207">
          <cell r="B207" t="str">
            <v>ESTRUCTURA CONEXIÓN RED TRENZADA CONJUNTO LA 324</v>
          </cell>
        </row>
        <row r="208">
          <cell r="B208" t="str">
            <v>ESQUINERO PLASTICO 2m</v>
          </cell>
        </row>
        <row r="209">
          <cell r="B209" t="str">
            <v>ESTUCO PLASTICO</v>
          </cell>
        </row>
        <row r="210">
          <cell r="B210" t="str">
            <v>ESTUFA CHALLENGER DE EMPOTRAR 4 PUESTOS ELECTRICA</v>
          </cell>
        </row>
        <row r="211">
          <cell r="B211" t="str">
            <v>ESTUFA DE EMPOTRAR MIXTA 4 PUESTOS</v>
          </cell>
        </row>
        <row r="212">
          <cell r="B212" t="str">
            <v>ESTUFA ELECTRICA 2 PUESTOS</v>
          </cell>
        </row>
        <row r="213">
          <cell r="B213" t="str">
            <v>EXTRAXTOR DE OLOR DE 20X20</v>
          </cell>
        </row>
        <row r="214">
          <cell r="B214" t="str">
            <v>Fachada Closet 4 Ptas Cedro ( Tintillado )</v>
          </cell>
        </row>
        <row r="215">
          <cell r="B215" t="str">
            <v>FIJADORES DE ALA</v>
          </cell>
        </row>
        <row r="216">
          <cell r="B216" t="str">
            <v>FILTRO AEROBICO CON ACC.</v>
          </cell>
        </row>
        <row r="217">
          <cell r="B217" t="str">
            <v>FILTRO DE DRENAJE 0.5 x 0.5 CON RELLENO EN GRAVILLA DE RIO 3/4" - 1" (SIN EXCAVACIÓN)</v>
          </cell>
        </row>
        <row r="218">
          <cell r="B218" t="str">
            <v>FORMALETA ENTREPISOS, con camilla</v>
          </cell>
        </row>
        <row r="219">
          <cell r="B219" t="str">
            <v>GANCHOS ANCLAJES TEJA THERMOACUSTICA</v>
          </cell>
        </row>
        <row r="220">
          <cell r="B220" t="str">
            <v>GANCHO TEJA ETERNIT 55 mm</v>
          </cell>
        </row>
        <row r="221">
          <cell r="B221" t="str">
            <v>GEOTEXTIL NO TEJIDO</v>
          </cell>
        </row>
        <row r="222">
          <cell r="B222" t="str">
            <v>GEOTEXTIL TR 4000</v>
          </cell>
        </row>
        <row r="223">
          <cell r="B223" t="str">
            <v>GRANITO TRAVERTINO</v>
          </cell>
        </row>
        <row r="224">
          <cell r="B224" t="str">
            <v xml:space="preserve">GRAVILLA </v>
          </cell>
        </row>
        <row r="225">
          <cell r="B225" t="str">
            <v>GRIFERIA AHORRADORA TIPO PUSH</v>
          </cell>
        </row>
        <row r="226">
          <cell r="B226" t="str">
            <v>GRIFERIA LAVAMANOS LINEA FENIX 4"</v>
          </cell>
        </row>
        <row r="227">
          <cell r="B227" t="str">
            <v>GUARDAESCOBA EN CERAMICA</v>
          </cell>
        </row>
        <row r="228">
          <cell r="B228" t="str">
            <v>GUARDAESCOBA EN GRANADILLO</v>
          </cell>
        </row>
        <row r="229">
          <cell r="B229" t="str">
            <v>GRIFERIA LAVAPLATOS GRIVAL LINEA AMARETO</v>
          </cell>
        </row>
        <row r="230">
          <cell r="B230" t="str">
            <v>GUARDAESCOBA PORCELANATO</v>
          </cell>
        </row>
        <row r="231">
          <cell r="B231" t="str">
            <v>IGAS GRIS - Masilla plastica 25210351</v>
          </cell>
        </row>
        <row r="232">
          <cell r="B232" t="str">
            <v>IMPRIMANTE DE VINILO</v>
          </cell>
        </row>
        <row r="233">
          <cell r="B233" t="str">
            <v>HERRAJES MUEBLES MADERA</v>
          </cell>
        </row>
        <row r="234">
          <cell r="B234" t="str">
            <v>Interior Closet en triplex cedro (Tintillado )</v>
          </cell>
        </row>
        <row r="235">
          <cell r="B235" t="str">
            <v>INTERRUPTOR CAJA MOLDEADA 3X40A / 25KA. CALIDAD MERLIN GERIN, SIEMENS O SUPERIOR</v>
          </cell>
        </row>
        <row r="236">
          <cell r="B236" t="str">
            <v>INTERRUPTOR CAJA MOLDEADA 3X80A / 50KA - 240V.</v>
          </cell>
        </row>
        <row r="237">
          <cell r="B237" t="str">
            <v>INTERRUPTOR DE TRANSFERENCIA TIPO SECCIONADOR TRIPOLAR</v>
          </cell>
        </row>
        <row r="238">
          <cell r="B238" t="str">
            <v xml:space="preserve">INTERRUPTOR DOBLE </v>
          </cell>
        </row>
        <row r="239">
          <cell r="B239" t="str">
            <v>INTERRUPTOR DOBLE CONMUTABLE</v>
          </cell>
        </row>
        <row r="240">
          <cell r="B240" t="str">
            <v>INTERRUPTOR ENCHUFABLE DE 2X20  A - 240 v - 10 ka</v>
          </cell>
        </row>
        <row r="241">
          <cell r="B241" t="str">
            <v>INTERRUPTOR ENCHUFABLE DE 2X30  A - 240 v - 10 ka</v>
          </cell>
        </row>
        <row r="242">
          <cell r="B242" t="str">
            <v xml:space="preserve">INTERRUPTOR SENCILLO </v>
          </cell>
        </row>
        <row r="243">
          <cell r="B243" t="str">
            <v>INTERRUPTOR SENCILLO CONMUTABLE CON LUZ PILOTO</v>
          </cell>
        </row>
        <row r="244">
          <cell r="B244" t="str">
            <v>INTERRUPTOR SENCILLOCON LUZ PILOTO</v>
          </cell>
        </row>
        <row r="245">
          <cell r="B245" t="str">
            <v>INTERRUPTORES ENCHUFABLES DE 1X15  A - 240 v - 10 ka</v>
          </cell>
        </row>
        <row r="246">
          <cell r="B246" t="str">
            <v>INTERRUPTORES ENCHUFABLES DE 1X20  A - 240 v - 10 kA</v>
          </cell>
        </row>
        <row r="247">
          <cell r="B247" t="str">
            <v>INTERRUPTORES ENCHUFABLES DE 3X30  A - 240 v - 10 ka</v>
          </cell>
        </row>
        <row r="248">
          <cell r="B248" t="str">
            <v>Jabonera - GRIVAL</v>
          </cell>
        </row>
        <row r="249">
          <cell r="B249" t="str">
            <v>Jabonera Ducha - GRIVAL</v>
          </cell>
        </row>
        <row r="250">
          <cell r="B250" t="str">
            <v>KORAZA Pintuco</v>
          </cell>
        </row>
        <row r="251">
          <cell r="B251" t="str">
            <v>LACA</v>
          </cell>
        </row>
        <row r="252">
          <cell r="B252" t="str">
            <v>LACA PARA MADERA</v>
          </cell>
        </row>
        <row r="253">
          <cell r="B253" t="str">
            <v>LADRILLO PORTANTE 12X29X9</v>
          </cell>
        </row>
        <row r="254">
          <cell r="B254" t="str">
            <v>Ladrillo Prensado</v>
          </cell>
        </row>
        <row r="255">
          <cell r="B255" t="str">
            <v>LADRILLO RECOCIDO</v>
          </cell>
        </row>
        <row r="256">
          <cell r="B256" t="str">
            <v>LADRILLO TOLETE COMUN RECOCIDO</v>
          </cell>
        </row>
        <row r="257">
          <cell r="B257" t="str">
            <v>LÁMINA COLD ROLLED Cal.16 (1.22x 2.44 )</v>
          </cell>
        </row>
        <row r="258">
          <cell r="B258" t="str">
            <v xml:space="preserve">LÁMINA COLD ROLLED Cal.18 </v>
          </cell>
        </row>
        <row r="259">
          <cell r="B259" t="str">
            <v>LÁMINA COLD ROLLED Cal.18 (1.22x 2.44 )</v>
          </cell>
        </row>
        <row r="260">
          <cell r="B260" t="str">
            <v>LÁMINA COLD ROLLED Cal.20 (1.00x 2.00 )</v>
          </cell>
        </row>
        <row r="261">
          <cell r="B261" t="str">
            <v>LÁMINA COLD ROLLED Cal.20 (1.22x 2.44 )</v>
          </cell>
        </row>
        <row r="262">
          <cell r="B262" t="str">
            <v>LAMINA DE ACRILICO DE 0.60X2.44 DE 1.80 mm</v>
          </cell>
        </row>
        <row r="263">
          <cell r="B263" t="str">
            <v>LAMINA COLABORANTE METALDECK 2" GRADO 40 CAL 22</v>
          </cell>
        </row>
        <row r="264">
          <cell r="B264" t="str">
            <v>LAMINA DE ACRILICO DE 1.20X1.80 DE 3.0 mm con color</v>
          </cell>
        </row>
        <row r="265">
          <cell r="B265" t="str">
            <v>LAMINA DE ACRILICO DE 1.20X1.80 DE 3.0 mm sin color</v>
          </cell>
        </row>
        <row r="266">
          <cell r="B266" t="str">
            <v>LAMINA DE ACRILICO DE 1.20X1.80 DE 3.00 mm</v>
          </cell>
        </row>
        <row r="267">
          <cell r="B267" t="str">
            <v>LAMINA DRY WALL 1.22X2.44</v>
          </cell>
        </row>
        <row r="268">
          <cell r="B268" t="str">
            <v>LAMINA EN ACRILICO DE 0.61X2,44 DE 1,8 mm</v>
          </cell>
        </row>
        <row r="269">
          <cell r="B269" t="str">
            <v>LAMINA GALVANIZADA DE 1.00X2.00 CAL  22</v>
          </cell>
        </row>
        <row r="270">
          <cell r="B270" t="str">
            <v>LAMINA GALVANIZADA DE 1.00X2.00 CAL  24</v>
          </cell>
        </row>
        <row r="271">
          <cell r="B271" t="str">
            <v>LAMINA GALVANIZADA DE 1.00X2.00 CAL  26</v>
          </cell>
        </row>
        <row r="272">
          <cell r="B272" t="str">
            <v>LAMINA GALVANIZADA DE 1.22X2.44 CAL  22</v>
          </cell>
        </row>
        <row r="273">
          <cell r="B273" t="str">
            <v>LAMINA SUPERBOARD 1.22X2.44</v>
          </cell>
        </row>
        <row r="274">
          <cell r="B274" t="str">
            <v>LIMATESA ETERNIT P7 L=1.14</v>
          </cell>
        </row>
        <row r="275">
          <cell r="B275" t="str">
            <v>LAMINAS DURACUSTIC</v>
          </cell>
        </row>
        <row r="276">
          <cell r="B276" t="str">
            <v>LAMINAS EN ACRILICO DE 60X60</v>
          </cell>
        </row>
        <row r="277">
          <cell r="B277" t="str">
            <v>LAMPARA DE 2x32</v>
          </cell>
        </row>
        <row r="278">
          <cell r="B278" t="str">
            <v xml:space="preserve">Lampara para luminaria - sodio 150 WATTS. </v>
          </cell>
        </row>
        <row r="279">
          <cell r="B279" t="str">
            <v>LAMPARA TIPO INCANDESCENTE DE 32 W</v>
          </cell>
        </row>
        <row r="280">
          <cell r="B280" t="str">
            <v>LAMPARA OJO DE BUEY</v>
          </cell>
        </row>
        <row r="281">
          <cell r="B281" t="str">
            <v>LAVAMANOS DE INCRUSTAR LINEA SAN LORENZO</v>
          </cell>
        </row>
        <row r="282">
          <cell r="B282" t="str">
            <v>LAVAPLATOS EN ACERO</v>
          </cell>
        </row>
        <row r="283">
          <cell r="B283" t="str">
            <v>LIJA</v>
          </cell>
        </row>
        <row r="284">
          <cell r="B284" t="str">
            <v xml:space="preserve">LIJA </v>
          </cell>
        </row>
        <row r="285">
          <cell r="B285" t="str">
            <v>LIMPIADOR PVC DE 1/4</v>
          </cell>
        </row>
        <row r="286">
          <cell r="B286" t="str">
            <v>LISTON ORDINARIO</v>
          </cell>
        </row>
        <row r="287">
          <cell r="B287" t="str">
            <v>LISTÓN CEDRO MACHO 5x2 cm.</v>
          </cell>
        </row>
        <row r="288">
          <cell r="B288" t="str">
            <v>LISTON EN OTOBO PARA CIELORRASO</v>
          </cell>
        </row>
        <row r="289">
          <cell r="B289" t="str">
            <v>LLAVE MANGUERA DE 1/2"</v>
          </cell>
        </row>
        <row r="290">
          <cell r="B290" t="str">
            <v>LLAVE PARA URINARIO</v>
          </cell>
        </row>
        <row r="291">
          <cell r="B291" t="str">
            <v>LOCKER METALICO DE 0.45X2.00</v>
          </cell>
        </row>
        <row r="292">
          <cell r="B292" t="str">
            <v>LOGO ACUEDUCTO EN ACERO DE 2.00X0.80</v>
          </cell>
        </row>
        <row r="293">
          <cell r="B293" t="str">
            <v>Luminaria abierta tipo INDULUX AA Sodio 400 WATTS.Pantalla de aluminio o policarbonato prismático, 633mmX482mm</v>
          </cell>
        </row>
        <row r="294">
          <cell r="B294" t="str">
            <v xml:space="preserve">Luminaria completa fluorescente  TMS028 2xTL-D36W HFS 20 CMx 120 cm 120 voltios. </v>
          </cell>
        </row>
        <row r="295">
          <cell r="B295" t="str">
            <v>Luminaria horizontal cerrada carcaza enteriza Sodio de alta presion  Potencia: 150W 208/220 Voltios . Incluye lampara y fotocelda</v>
          </cell>
        </row>
        <row r="296">
          <cell r="B296" t="str">
            <v>LUMINARIA HORIZONTAL CERRADA DE 150 VATIOS-BOMBILLO SODIO ALTA PRESION</v>
          </cell>
        </row>
        <row r="297">
          <cell r="B297" t="str">
            <v>LUMINARIA HORIZONTAL CERRADA DE 70 VATIOS-BOMBILLO SODIO ALTA PRESION</v>
          </cell>
        </row>
        <row r="298">
          <cell r="B298" t="str">
            <v xml:space="preserve">Luminaria tipo reflector ROY ALHPA Ref: QUIMBAYA 70 WATTS 208 V. </v>
          </cell>
        </row>
        <row r="299">
          <cell r="B299" t="str">
            <v>MADERA GRANADILLO</v>
          </cell>
        </row>
        <row r="300">
          <cell r="B300" t="str">
            <v xml:space="preserve">MALLA ELECTROSOLDADA </v>
          </cell>
        </row>
        <row r="301">
          <cell r="B301" t="str">
            <v>MALLA ELECTROSOLDADA M-084</v>
          </cell>
        </row>
        <row r="302">
          <cell r="B302" t="str">
            <v xml:space="preserve">MALLA ELECTROSOLDADA  6mm 15X15  6.00X2.35  42.20 KG </v>
          </cell>
        </row>
        <row r="303">
          <cell r="B303" t="str">
            <v>MALLA PROTECCION Ancho = 4 m</v>
          </cell>
        </row>
        <row r="304">
          <cell r="B304" t="str">
            <v>MALLA GALLINERO</v>
          </cell>
        </row>
        <row r="305">
          <cell r="B305" t="str">
            <v>MALLA ONDULADA CAL 10 DE 1 1/2" x 1 1/2"</v>
          </cell>
        </row>
        <row r="306">
          <cell r="B306" t="str">
            <v>MALLA ONDULADA Cal. 12 1 1/2" (Alambre galv.)</v>
          </cell>
        </row>
        <row r="307">
          <cell r="B307" t="str">
            <v>MALLA ONDULADA Cal. 8 1 3/4" (Alambre galv.)</v>
          </cell>
        </row>
        <row r="308">
          <cell r="B308" t="str">
            <v>MANGUERA FLEXIBLE DE CONEXIÓN</v>
          </cell>
        </row>
        <row r="309">
          <cell r="B309" t="str">
            <v>MANGUERAS DE LUCES TIPO AMERICANA</v>
          </cell>
        </row>
        <row r="310">
          <cell r="B310" t="str">
            <v>MANIJA VENTANA METALICA</v>
          </cell>
        </row>
        <row r="311">
          <cell r="B311" t="str">
            <v>MANIOBRA DE TRANSFORMADOR</v>
          </cell>
        </row>
        <row r="313">
          <cell r="B313" t="str">
            <v>MANTO ASFALTICO 10 M2</v>
          </cell>
        </row>
        <row r="314">
          <cell r="B314" t="str">
            <v>MARCO CAJA INSP. 40 x 40</v>
          </cell>
        </row>
        <row r="315">
          <cell r="B315" t="str">
            <v>MARCO CAJA INSP. 60 x 60</v>
          </cell>
        </row>
        <row r="316">
          <cell r="B316" t="str">
            <v>MARCO EN ACERO PARA TAPA CAJA CS 276</v>
          </cell>
        </row>
        <row r="317">
          <cell r="B317" t="str">
            <v>MARCO PUERTA MADERA</v>
          </cell>
        </row>
        <row r="318">
          <cell r="B318" t="str">
            <v>MARCO PUERTA METALICA</v>
          </cell>
        </row>
        <row r="319">
          <cell r="B319" t="str">
            <v>MARCO SENCILLO EN ANGULO EN ACERO A-37</v>
          </cell>
        </row>
        <row r="320">
          <cell r="B320" t="str">
            <v>MARCO VENTANA METALICA</v>
          </cell>
        </row>
        <row r="321">
          <cell r="B321" t="str">
            <v>MARCO Y CONTRAMARCO</v>
          </cell>
        </row>
        <row r="322">
          <cell r="B322" t="str">
            <v>MARCO Y TAPA EN ALFAJOR DE 0,30X0,30</v>
          </cell>
        </row>
        <row r="323">
          <cell r="B323" t="str">
            <v>MARMOLINA</v>
          </cell>
        </row>
        <row r="324">
          <cell r="B324" t="str">
            <v xml:space="preserve">MASILLA </v>
          </cell>
        </row>
        <row r="325">
          <cell r="B325" t="str">
            <v>MASTIL EN TUBO CONDUIT GALVANIZADO DE Ø1</v>
          </cell>
        </row>
        <row r="326">
          <cell r="B326" t="str">
            <v>MASTIQUE PARA JUNTAS</v>
          </cell>
        </row>
        <row r="327">
          <cell r="B327" t="str">
            <v>MATERIAL GRANULAR</v>
          </cell>
        </row>
        <row r="328">
          <cell r="B328" t="str">
            <v>MEDIDOR DE 1/2"</v>
          </cell>
        </row>
        <row r="329">
          <cell r="B329" t="str">
            <v>MEDIDOR DE AGUA      1/2"</v>
          </cell>
        </row>
        <row r="330">
          <cell r="B330" t="str">
            <v>MEDIDOR TRIFASICO TETRAFILAR 50(150)A 208-120V;</v>
          </cell>
        </row>
        <row r="331">
          <cell r="B331" t="str">
            <v>MEDIDORES DE 4"</v>
          </cell>
        </row>
        <row r="332">
          <cell r="B332" t="str">
            <v>MESON EN ACERO INOXIDABLE DE 60 cm CAL 20</v>
          </cell>
        </row>
        <row r="333">
          <cell r="B333" t="str">
            <v xml:space="preserve">MEZCLADOR LAVAPLATOS </v>
          </cell>
        </row>
        <row r="334">
          <cell r="B334" t="str">
            <v>MINISPLIT LG 18000 BTU</v>
          </cell>
        </row>
        <row r="335">
          <cell r="B335" t="str">
            <v>MORTERO 1:3 ( arena semilavada de peña )</v>
          </cell>
        </row>
        <row r="336">
          <cell r="B336" t="str">
            <v>MORTERO 1:4 ( arena semilavada )</v>
          </cell>
        </row>
        <row r="337">
          <cell r="B337" t="str">
            <v>MORTERO 1:3 IMPERMEABILIZADO</v>
          </cell>
        </row>
        <row r="338">
          <cell r="B338" t="str">
            <v>MORTERO 1:5</v>
          </cell>
        </row>
        <row r="339">
          <cell r="B339" t="str">
            <v>MURO EN LADRILLO TOLETE COMUN EN 0.125 CON PEGA DE MORTERO 1:5</v>
          </cell>
        </row>
        <row r="340">
          <cell r="B340" t="str">
            <v>NIPLE GALAVANIZADO DE 4" SH 40</v>
          </cell>
        </row>
        <row r="341">
          <cell r="B341" t="str">
            <v>ORINAL MEDIANO BLANCO PORCELANA</v>
          </cell>
        </row>
        <row r="342">
          <cell r="B342" t="str">
            <v>PABMERIL PLIEGO 9" x 11"</v>
          </cell>
        </row>
        <row r="343">
          <cell r="B343" t="str">
            <v>PARLANTE</v>
          </cell>
        </row>
        <row r="344">
          <cell r="B344" t="str">
            <v xml:space="preserve">PALETAS REFLECTIVAS DE SEÑALIZACION -CONOS-CINTA SEÑALI </v>
          </cell>
        </row>
        <row r="345">
          <cell r="B345" t="str">
            <v>PASTO</v>
          </cell>
        </row>
        <row r="346">
          <cell r="B346" t="str">
            <v>PEGACOR BLANCO</v>
          </cell>
        </row>
        <row r="347">
          <cell r="B347" t="str">
            <v>PEGACOR E-50</v>
          </cell>
        </row>
        <row r="348">
          <cell r="B348" t="str">
            <v>PEGANTE PARA GAS FUERZA MEDIA</v>
          </cell>
        </row>
        <row r="349">
          <cell r="B349" t="str">
            <v>PELICULA SAN BLASTING</v>
          </cell>
        </row>
        <row r="350">
          <cell r="B350" t="str">
            <v>Percha simple - GRIVAL</v>
          </cell>
        </row>
        <row r="351">
          <cell r="B351" t="str">
            <v>PERFIL ALN 173 DE 6 mts</v>
          </cell>
        </row>
        <row r="352">
          <cell r="B352" t="str">
            <v>PERFIL ALN 177 DE 6 mts</v>
          </cell>
        </row>
        <row r="353">
          <cell r="B353" t="str">
            <v>PERFIL ALN 292 DE 6 mts</v>
          </cell>
        </row>
        <row r="354">
          <cell r="B354" t="str">
            <v>PERFIL ESTRUCTURAL EN C 160*60 1.5mm</v>
          </cell>
        </row>
        <row r="355">
          <cell r="B355" t="str">
            <v>PIBOTES, RODACHINES, PARALES, OMEGAS</v>
          </cell>
        </row>
        <row r="356">
          <cell r="B356" t="str">
            <v>PIEDRA ESMERIL</v>
          </cell>
        </row>
        <row r="357">
          <cell r="B357" t="str">
            <v>PIEDRA MEDIA ZONGA</v>
          </cell>
        </row>
        <row r="358">
          <cell r="B358" t="str">
            <v>PIEDRA RAJON</v>
          </cell>
        </row>
        <row r="359">
          <cell r="B359" t="str">
            <v>PINTURA ACRILTEX</v>
          </cell>
        </row>
        <row r="360">
          <cell r="B360" t="str">
            <v>PINTURA Electrostatica (poliester gris )</v>
          </cell>
        </row>
        <row r="361">
          <cell r="B361" t="str">
            <v>PINTURA EPOXICA</v>
          </cell>
        </row>
        <row r="362">
          <cell r="B362" t="str">
            <v>PINTURA KORAZA</v>
          </cell>
        </row>
        <row r="363">
          <cell r="B363" t="str">
            <v>PINTURA BITUMINOSA</v>
          </cell>
        </row>
        <row r="364">
          <cell r="B364" t="str">
            <v>PINTURA VINILO TIPO 1</v>
          </cell>
        </row>
        <row r="365">
          <cell r="B365" t="str">
            <v>PISO EN CERAMICA DE 30X30</v>
          </cell>
        </row>
        <row r="366">
          <cell r="B366" t="str">
            <v>PISO EN MADERA GRANADILLO</v>
          </cell>
        </row>
        <row r="367">
          <cell r="B367" t="str">
            <v>PINTURA VINILO TIPO 2</v>
          </cell>
        </row>
        <row r="368">
          <cell r="B368" t="str">
            <v>PISO PORCELANATO</v>
          </cell>
        </row>
        <row r="369">
          <cell r="B369" t="str">
            <v>Porta rollos - GRIVAL Línea STYLO,</v>
          </cell>
        </row>
        <row r="370">
          <cell r="B370" t="str">
            <v>PLATINA DE  1/2" * 1/8</v>
          </cell>
        </row>
        <row r="371">
          <cell r="B371" t="str">
            <v xml:space="preserve">PLATINA DE  3/4" </v>
          </cell>
        </row>
        <row r="372">
          <cell r="B372" t="str">
            <v>PLATINA DE  3/4" X 1/8"</v>
          </cell>
        </row>
        <row r="373">
          <cell r="B373" t="str">
            <v>POLIETILENO No. 4</v>
          </cell>
        </row>
        <row r="374">
          <cell r="B374" t="str">
            <v>POLIETILENO No. 6</v>
          </cell>
        </row>
        <row r="375">
          <cell r="B375" t="str">
            <v>PRIMER ANTICORROSIVO</v>
          </cell>
        </row>
        <row r="376">
          <cell r="B376" t="str">
            <v>PUNTILLA 3/4"</v>
          </cell>
        </row>
        <row r="377">
          <cell r="B377" t="str">
            <v>PUNTILLA 1"</v>
          </cell>
        </row>
        <row r="378">
          <cell r="B378" t="str">
            <v>PUNTILLA 11/4"</v>
          </cell>
        </row>
        <row r="379">
          <cell r="B379" t="str">
            <v>PUNTILLA 11/2"</v>
          </cell>
        </row>
        <row r="380">
          <cell r="B380" t="str">
            <v>PUNTILLA 2"</v>
          </cell>
        </row>
        <row r="381">
          <cell r="B381" t="str">
            <v>PUNTILLA 21/2"</v>
          </cell>
        </row>
        <row r="386">
          <cell r="B386" t="str">
            <v>RECEBO B-200</v>
          </cell>
        </row>
        <row r="387">
          <cell r="B387" t="str">
            <v>RECEBO B-600</v>
          </cell>
        </row>
        <row r="388">
          <cell r="B388" t="str">
            <v>RECEBO COMÚN</v>
          </cell>
        </row>
        <row r="389">
          <cell r="B389" t="str">
            <v>RECEBO B-400</v>
          </cell>
        </row>
        <row r="390">
          <cell r="B390" t="str">
            <v>RED PARA ATERRIZAR SUBESTACION</v>
          </cell>
        </row>
        <row r="391">
          <cell r="B391" t="str">
            <v>RED TRENZADA CABLE 2X2+2</v>
          </cell>
        </row>
        <row r="392">
          <cell r="B392" t="str">
            <v>RED TRENZADA CABLE 3x1/0+1/0</v>
          </cell>
        </row>
        <row r="393">
          <cell r="B393" t="str">
            <v xml:space="preserve">REFLECTOR DE 250 VATIOS-SODIO ALTA PRESION -220 VOLTIOS-SODIO ALTA </v>
          </cell>
        </row>
        <row r="394">
          <cell r="B394" t="str">
            <v>REFLECTOR DE 400 W</v>
          </cell>
        </row>
        <row r="395">
          <cell r="B395" t="str">
            <v>REGISTRO DE 3/4"</v>
          </cell>
        </row>
        <row r="396">
          <cell r="B396" t="str">
            <v>REGISTRO DE BOLA 1/2"</v>
          </cell>
        </row>
        <row r="397">
          <cell r="B397" t="str">
            <v>REGISTRO P.D.  R&amp;W - 2 1/2 " ( de cortina )</v>
          </cell>
        </row>
        <row r="398">
          <cell r="B398" t="str">
            <v>REGISTRO R&amp;W - 1" ( de cortina ) Ref. 206</v>
          </cell>
        </row>
        <row r="399">
          <cell r="B399" t="str">
            <v>REGISTRO R&amp;W - 1/2" ( de cortina ) Ref. 206</v>
          </cell>
        </row>
        <row r="400">
          <cell r="B400" t="str">
            <v>REGISTRO R&amp;W - 3/4" ( de cortina ) Ref. 206</v>
          </cell>
        </row>
        <row r="401">
          <cell r="B401" t="str">
            <v xml:space="preserve">REJILLA Aluminio 3"x2" </v>
          </cell>
        </row>
        <row r="402">
          <cell r="B402" t="str">
            <v>REJILLA VENTILACION PLASTICA DE 25X25</v>
          </cell>
        </row>
        <row r="403">
          <cell r="B403" t="str">
            <v>Rejillas de piso en aluminio de 3x2 con sosco</v>
          </cell>
        </row>
        <row r="404">
          <cell r="B404" t="str">
            <v>RELLENO ARENA DE PEÑA</v>
          </cell>
        </row>
        <row r="405">
          <cell r="B405" t="str">
            <v>Repisa vidrio Baño Línea STYLO</v>
          </cell>
        </row>
        <row r="406">
          <cell r="B406" t="str">
            <v>REMOVEDOR PVC</v>
          </cell>
        </row>
        <row r="408">
          <cell r="B408" t="str">
            <v>REPISA ORDINARIO 3 m</v>
          </cell>
        </row>
        <row r="409">
          <cell r="B409" t="str">
            <v xml:space="preserve">ROCKTOP </v>
          </cell>
        </row>
        <row r="410">
          <cell r="B410" t="str">
            <v>SANITARIO LINEA MONTECARLO CON GRIFERIA</v>
          </cell>
        </row>
        <row r="411">
          <cell r="B411" t="str">
            <v xml:space="preserve">SECCIONADOR TRIPOLAR EN AIRE 400A-17,5 kV DE OPERACIÓN BAJO </v>
          </cell>
        </row>
        <row r="412">
          <cell r="B412" t="str">
            <v>SELLADOR</v>
          </cell>
        </row>
        <row r="413">
          <cell r="B413" t="str">
            <v>SELLADOR O CERA DE PISO</v>
          </cell>
        </row>
        <row r="414">
          <cell r="B414" t="str">
            <v>SELLADOR Y TINTILLA</v>
          </cell>
        </row>
        <row r="415">
          <cell r="B415" t="str">
            <v>SENSOR FOTOELECTRICO DETECTOR DE HUMO</v>
          </cell>
        </row>
        <row r="416">
          <cell r="B416" t="str">
            <v>SIFON LAVAMANOS plastico gerfor GF-580322</v>
          </cell>
        </row>
        <row r="417">
          <cell r="B417" t="str">
            <v>SIKA 1</v>
          </cell>
        </row>
        <row r="418">
          <cell r="B418" t="str">
            <v>SIKADUR 32</v>
          </cell>
        </row>
        <row r="419">
          <cell r="B419" t="str">
            <v xml:space="preserve">SIKAFLEX-1a cartu </v>
          </cell>
        </row>
        <row r="420">
          <cell r="B420" t="str">
            <v>SILICONA</v>
          </cell>
        </row>
        <row r="421">
          <cell r="B421" t="str">
            <v>SISTEMA DESINFECCION AGUA TRATADA</v>
          </cell>
        </row>
        <row r="422">
          <cell r="B422" t="str">
            <v>SISTEMA CONTROL ELECTRICO TODO INCLUIDO PARA LA PLANTA TRATAMIENTO</v>
          </cell>
        </row>
        <row r="423">
          <cell r="B423" t="str">
            <v>SOLDADOR PVC 1/4</v>
          </cell>
        </row>
        <row r="424">
          <cell r="B424" t="str">
            <v xml:space="preserve">SOLDADURA E - 70  </v>
          </cell>
        </row>
        <row r="425">
          <cell r="B425" t="str">
            <v>SOLDADURA ESTAÑO</v>
          </cell>
        </row>
        <row r="426">
          <cell r="B426" t="str">
            <v>SOLDADURA EXOTERMICA TIPO CADWELD o SIMILAR  de 90 GRAMOS</v>
          </cell>
        </row>
        <row r="427">
          <cell r="B427" t="str">
            <v>SOPORTE PARA TUBERIA DE 4"</v>
          </cell>
        </row>
        <row r="428">
          <cell r="B428" t="str">
            <v>SOPORTES LAVAMANOS</v>
          </cell>
        </row>
        <row r="429">
          <cell r="B429" t="str">
            <v>SOPORTES ORINAL</v>
          </cell>
        </row>
        <row r="430">
          <cell r="B430" t="str">
            <v>TABLA BURRA ORDINARIA 0.20 DE 3.0 MTS</v>
          </cell>
        </row>
        <row r="431">
          <cell r="B431" t="str">
            <v>TABLA BURRA ORDINARIA 0.30 DE 3.0 MTS</v>
          </cell>
        </row>
        <row r="432">
          <cell r="B432" t="str">
            <v>TABLA CHAPA ORDINARIA 0.25 DE 3.0 MTS</v>
          </cell>
        </row>
        <row r="433">
          <cell r="B433" t="str">
            <v>TABLA CHAPA ORDINARIA 0.20 DE 3.0 MTS</v>
          </cell>
        </row>
        <row r="434">
          <cell r="B434" t="str">
            <v>TABLA CHAPA ORDINARIA 0.15 DE 3.0 MTS</v>
          </cell>
        </row>
        <row r="437">
          <cell r="B437" t="str">
            <v xml:space="preserve">TABLERO DE 12 CIRCUITOS CON ESPACIO PARA TOTALIZADOR, PUERTA Y CHAPA  -208 V - 3F5H-60HZ </v>
          </cell>
        </row>
        <row r="438">
          <cell r="B438" t="str">
            <v>TABLERO DE 12 CTOS</v>
          </cell>
        </row>
        <row r="439">
          <cell r="B439" t="str">
            <v>TABLERO 24 CIRCUITOS, PUERTA Y CHAPA, ESP TOTALIZADOR</v>
          </cell>
        </row>
        <row r="440">
          <cell r="B440" t="str">
            <v xml:space="preserve">TABLERO 36 CIRCUITOS, PUERTA Y CHAPA, ESP TOTALIZADOR  </v>
          </cell>
        </row>
        <row r="441">
          <cell r="B441" t="str">
            <v>TABLERO TRIFASICO DE 6 CIRCUITOS</v>
          </cell>
        </row>
        <row r="442">
          <cell r="B442" t="str">
            <v>TABLETA GRES DE 25X25</v>
          </cell>
        </row>
        <row r="443">
          <cell r="B443" t="str">
            <v>TABLEX, LISTONES, PALOS</v>
          </cell>
        </row>
        <row r="444">
          <cell r="B444" t="str">
            <v>TABLÓN DE GRES  25X25</v>
          </cell>
        </row>
        <row r="445">
          <cell r="B445" t="str">
            <v>TABLON DE GRESS DE 33X33</v>
          </cell>
        </row>
        <row r="446">
          <cell r="B446" t="str">
            <v>TANQUE COLEMPAQUES 500 LT (incluye tapa y accesorios)</v>
          </cell>
        </row>
        <row r="447">
          <cell r="B447" t="str">
            <v>TABLERO MELAMINICO DE 1.83X2.44</v>
          </cell>
        </row>
        <row r="448">
          <cell r="B448" t="str">
            <v>TABLERO EN AMARILLO</v>
          </cell>
        </row>
        <row r="449">
          <cell r="B449" t="str">
            <v>TAPA CAJA INSP. 60 x 60</v>
          </cell>
        </row>
        <row r="450">
          <cell r="B450" t="str">
            <v>TABLETA MARMOL</v>
          </cell>
        </row>
        <row r="451">
          <cell r="B451" t="str">
            <v>TAPA CIEGA CON IMPACTO GALVANIZADA CUADRADA 4X4"</v>
          </cell>
        </row>
        <row r="452">
          <cell r="B452" t="str">
            <v>TAPA EN CONCRETO (4000 PSI)</v>
          </cell>
        </row>
        <row r="453">
          <cell r="B453" t="str">
            <v>TAPA EN CONCRETO CAJA CS 276</v>
          </cell>
        </row>
        <row r="454">
          <cell r="B454" t="str">
            <v>TAPA REGISTRO PLASTICO DE 20X20</v>
          </cell>
        </row>
        <row r="455">
          <cell r="B455" t="str">
            <v>TAPON GALVANIZADO MACHO DE 2"</v>
          </cell>
        </row>
        <row r="456">
          <cell r="B456" t="str">
            <v>TAPÓN SOLDADO PRESIÓN 1 1/2"</v>
          </cell>
        </row>
        <row r="457">
          <cell r="B457" t="str">
            <v>TAZA Institucional blanca Mancesa IC-IP41</v>
          </cell>
        </row>
        <row r="458">
          <cell r="B458" t="str">
            <v>TEE EN ALUMINIO BLANCO</v>
          </cell>
        </row>
        <row r="459">
          <cell r="B459" t="str">
            <v>TEE GALVANIZADA DE 4"</v>
          </cell>
        </row>
        <row r="460">
          <cell r="B460" t="str">
            <v>TEE PRESIÓN  1 1/2" Pavco</v>
          </cell>
        </row>
        <row r="461">
          <cell r="B461" t="str">
            <v>TEE PRESIÓN SOLDADA  1"</v>
          </cell>
        </row>
        <row r="462">
          <cell r="B462" t="str">
            <v>TEJA DE ZINC 0.80X2.43</v>
          </cell>
        </row>
        <row r="463">
          <cell r="B463" t="str">
            <v>TEJA CANALETA 90</v>
          </cell>
        </row>
        <row r="464">
          <cell r="B464" t="str">
            <v xml:space="preserve">TEJA DE BARRO </v>
          </cell>
        </row>
        <row r="465">
          <cell r="B465" t="str">
            <v>TEJA ONDULADA ETERNIT No. 6 DE 0.92X1.83</v>
          </cell>
        </row>
        <row r="466">
          <cell r="B466" t="str">
            <v>TEJA THERMOACUSTICA TRAPEZOIDAL  2.44X0.82</v>
          </cell>
        </row>
        <row r="467">
          <cell r="B467" t="str">
            <v>TELA ASFALTICA DE 15 M2</v>
          </cell>
        </row>
        <row r="468">
          <cell r="B468" t="str">
            <v>TELA VERDE CERRAMIENTO</v>
          </cell>
        </row>
        <row r="469">
          <cell r="B469" t="str">
            <v>TERMINAL PONCHAR 2 AWG</v>
          </cell>
        </row>
        <row r="470">
          <cell r="B470" t="str">
            <v xml:space="preserve">Terminal preformado uso interior 15 kV para cable 2 – 3/0 AWG; </v>
          </cell>
        </row>
        <row r="471">
          <cell r="B471" t="str">
            <v>Terminal Soldar/Ponchar barril largo para cable 8. Calidad 3M, Panduit o superior.</v>
          </cell>
        </row>
        <row r="472">
          <cell r="B472" t="str">
            <v>Thiner</v>
          </cell>
        </row>
        <row r="473">
          <cell r="B473" t="str">
            <v>TIERRA NEGRA</v>
          </cell>
        </row>
        <row r="474">
          <cell r="B474" t="str">
            <v>TINTILLA</v>
          </cell>
        </row>
        <row r="475">
          <cell r="B475" t="str">
            <v>TIRAS ALISTADO 3 x 3 x 3</v>
          </cell>
        </row>
        <row r="476">
          <cell r="B476" t="str">
            <v>TOMA BIFASICA 2P+T</v>
          </cell>
        </row>
        <row r="477">
          <cell r="B477" t="str">
            <v>TOMA CORRIENTE DOBLE</v>
          </cell>
        </row>
        <row r="478">
          <cell r="B478" t="str">
            <v>TOMA COAXIAL PARA TV TIPO AMERICANA</v>
          </cell>
        </row>
        <row r="479">
          <cell r="B479" t="str">
            <v>TOMA TV+TELEFONO</v>
          </cell>
        </row>
        <row r="480">
          <cell r="B480" t="str">
            <v>Toallero Barra - GRIVAL Línea STYLO,</v>
          </cell>
        </row>
        <row r="481">
          <cell r="B481" t="str">
            <v>Toallero Argolla - GRIVAL Línea STYLO</v>
          </cell>
        </row>
        <row r="482">
          <cell r="B482" t="str">
            <v xml:space="preserve">TORNILLOS </v>
          </cell>
        </row>
        <row r="483">
          <cell r="B483" t="str">
            <v>TRIPLEX FORMALETA DE 1.22X2.44 DE 18 mm</v>
          </cell>
        </row>
        <row r="490">
          <cell r="B490" t="str">
            <v>TUBERIA GALVANIZADA 2"</v>
          </cell>
        </row>
        <row r="491">
          <cell r="B491" t="str">
            <v>TUBERIA GALVANIZADA 2" DE 0.098</v>
          </cell>
        </row>
        <row r="492">
          <cell r="B492" t="str">
            <v>TUBERIA HIERRO DUCTIL DE 4" ESP 3.2 mm</v>
          </cell>
        </row>
        <row r="493">
          <cell r="B493" t="str">
            <v>TUBERIAS, VALVULAS, ACCESORIOS</v>
          </cell>
        </row>
        <row r="494">
          <cell r="B494" t="str">
            <v>TUBERIA NOVAFORT DE 6"</v>
          </cell>
        </row>
        <row r="495">
          <cell r="B495" t="str">
            <v>TUBERIA PEX AL PEX 1/2"</v>
          </cell>
        </row>
        <row r="496">
          <cell r="B496" t="str">
            <v>TUBERIA CONDUCCION AGUAS RESIDUALES INC ACCESORIOS</v>
          </cell>
        </row>
        <row r="497">
          <cell r="B497" t="str">
            <v>TUBERIA RECTANGULAR DE 3 1/2" X 1 1/2"</v>
          </cell>
        </row>
        <row r="498">
          <cell r="B498" t="str">
            <v>TUBO 4X8 EN COLD ROLLED CAL 18</v>
          </cell>
        </row>
        <row r="499">
          <cell r="B499" t="str">
            <v>TUBO alcantarillado  PVC   160 MM ( 6" ) Pavco</v>
          </cell>
        </row>
        <row r="500">
          <cell r="B500" t="str">
            <v>TUBO alcantarillado  PVC   160 MM ( 8" ) Pavco</v>
          </cell>
        </row>
        <row r="501">
          <cell r="B501" t="str">
            <v>TUBO alcantarillado PVC   110MM  ( 4") Pavco</v>
          </cell>
        </row>
        <row r="502">
          <cell r="B502" t="str">
            <v>TUBO alcantarillado PVC   250MM  ( 10") Pavco</v>
          </cell>
        </row>
        <row r="503">
          <cell r="B503" t="str">
            <v>TUBO CONDUIT EMT 1"</v>
          </cell>
        </row>
        <row r="504">
          <cell r="B504" t="str">
            <v>TUBO CONDUIT EMT1/2"</v>
          </cell>
        </row>
        <row r="505">
          <cell r="B505" t="str">
            <v>TUBO CONDUIT GALVANIZADO PESADO 1" CON UNIÓN</v>
          </cell>
        </row>
        <row r="506">
          <cell r="B506" t="str">
            <v>TUBO CONDUIT PVC 1"  3m</v>
          </cell>
        </row>
        <row r="507">
          <cell r="B507" t="str">
            <v>TUBO CONDUIT PVC 1/2" 3m</v>
          </cell>
        </row>
        <row r="508">
          <cell r="B508" t="str">
            <v>TUBO CONDUIT PVC 3/4" 3m</v>
          </cell>
        </row>
        <row r="509">
          <cell r="B509" t="str">
            <v>TUBO CUADRADO DE 1 1/2" x 1 1/2"</v>
          </cell>
        </row>
        <row r="510">
          <cell r="B510" t="str">
            <v>TUBO CPVC 1/2" DE 3 M</v>
          </cell>
        </row>
        <row r="511">
          <cell r="B511" t="str">
            <v>TUBO GALVANIZADO 2"  2.0mm</v>
          </cell>
        </row>
        <row r="512">
          <cell r="B512" t="str">
            <v>TUBO GALVANIZADO 3"  2.0mm</v>
          </cell>
        </row>
        <row r="513">
          <cell r="B513" t="str">
            <v xml:space="preserve">TUBO GALVANIZADO 3/4"  </v>
          </cell>
        </row>
        <row r="514">
          <cell r="B514" t="str">
            <v>TUBO NOVAFOR DE 4" PERFORADO</v>
          </cell>
        </row>
        <row r="515">
          <cell r="B515" t="str">
            <v>TUBO NOVAFORT 6"</v>
          </cell>
        </row>
        <row r="516">
          <cell r="B516" t="str">
            <v>TUBO PRESIÓN /13.5 PVC  1/2" Pavco</v>
          </cell>
        </row>
        <row r="517">
          <cell r="B517" t="str">
            <v>TUBO PRESIÓN /13.5 PVC  3/4" Pavco</v>
          </cell>
        </row>
        <row r="518">
          <cell r="B518" t="str">
            <v>TUBO PRESIÓN /21 PVC    1"</v>
          </cell>
        </row>
        <row r="519">
          <cell r="B519" t="str">
            <v>TUBO PRESIÓN /21 PVC    2" Pavco</v>
          </cell>
        </row>
        <row r="520">
          <cell r="B520" t="str">
            <v>TUBO PRESIÓN /21 PVC  1 1/2" Pavco</v>
          </cell>
        </row>
        <row r="521">
          <cell r="B521" t="str">
            <v>TUBO PRESIÓN /21 PVC  1 1/4" Pavco</v>
          </cell>
        </row>
        <row r="522">
          <cell r="B522" t="str">
            <v>TUBO PVC A.LL. 2" DE  6 MTS</v>
          </cell>
        </row>
        <row r="523">
          <cell r="B523" t="str">
            <v>TUBO PVC A.LL. 3" DE  6 MTS</v>
          </cell>
        </row>
        <row r="524">
          <cell r="B524" t="str">
            <v>TUBO PVC A.LL. 4" DE 6 MTS</v>
          </cell>
        </row>
        <row r="525">
          <cell r="B525" t="str">
            <v>TUBO PVC SANITARIO 2" DE 6 MTS</v>
          </cell>
        </row>
        <row r="526">
          <cell r="B526" t="str">
            <v>TUBO PVC SANITARIO 3" DE 6 MTS</v>
          </cell>
        </row>
        <row r="527">
          <cell r="B527" t="str">
            <v>TUBO PVC SANITARIO 4" DE 6 MTS</v>
          </cell>
        </row>
        <row r="528">
          <cell r="B528" t="str">
            <v>TUBOS PVC DB 1"</v>
          </cell>
        </row>
        <row r="529">
          <cell r="B529" t="str">
            <v xml:space="preserve">UNION  GALVANIZADA 2 1/2" </v>
          </cell>
        </row>
        <row r="530">
          <cell r="B530" t="str">
            <v>UNIÓN alcantarillado PVC  110MM ( 4" ) Pavco</v>
          </cell>
        </row>
        <row r="531">
          <cell r="B531" t="str">
            <v>UNIÓN alcantarillado PVC 160MM  ( 6") Pavco</v>
          </cell>
        </row>
        <row r="532">
          <cell r="B532" t="str">
            <v>UNIÓN alcantarillado PVC 160MM  ( 8") Pavco</v>
          </cell>
        </row>
        <row r="533">
          <cell r="B533" t="str">
            <v>UNIÓN alcantarillado PVC 250MM  ( 10") Pavco</v>
          </cell>
        </row>
        <row r="534">
          <cell r="B534" t="str">
            <v>UNIÓN GALVANIZADA      3"</v>
          </cell>
        </row>
        <row r="535">
          <cell r="B535" t="str">
            <v>UNION GALVANIZADA DE 1/2"</v>
          </cell>
        </row>
        <row r="536">
          <cell r="B536" t="str">
            <v>UNION GALVANIZADA DE 4" SH 40</v>
          </cell>
        </row>
        <row r="537">
          <cell r="B537" t="str">
            <v>UNIÓN SANITARIA  2" Pavco</v>
          </cell>
        </row>
        <row r="538">
          <cell r="B538" t="str">
            <v>UNIÓN SANITARIA 4" Pavco</v>
          </cell>
        </row>
        <row r="539">
          <cell r="B539" t="str">
            <v>UNIÓN SANITARIA 6" Pavco</v>
          </cell>
        </row>
        <row r="540">
          <cell r="B540" t="str">
            <v>UNIVERSAL GALVANIZADA 3/4"</v>
          </cell>
        </row>
        <row r="541">
          <cell r="B541" t="str">
            <v xml:space="preserve">VALVULA BETA COMPUERTA ELASTICA 4" </v>
          </cell>
        </row>
        <row r="542">
          <cell r="B542" t="str">
            <v>VALVULA DE CHEQUE OPERACIÓN HORIZONTAL 4" EXT BRIDADO</v>
          </cell>
        </row>
        <row r="543">
          <cell r="B543" t="str">
            <v>VALVULA DE CIERRE RAPIDO DE 4"</v>
          </cell>
        </row>
        <row r="544">
          <cell r="B544" t="str">
            <v>VALVULA DE COMPUERTA  VASTAGO NO ASCENTE EXTREMO BRIDA</v>
          </cell>
        </row>
        <row r="545">
          <cell r="B545" t="str">
            <v>VALVULA Descarga sanitario DO-01051300</v>
          </cell>
        </row>
        <row r="546">
          <cell r="B546" t="str">
            <v>VARA DE CLAVO</v>
          </cell>
        </row>
        <row r="547">
          <cell r="B547" t="str">
            <v>VARILLA CORRUGADA DE 1/2" DE 12 MTS</v>
          </cell>
        </row>
        <row r="548">
          <cell r="B548" t="str">
            <v>VARILLA CORRUGADA DE 1/2" DE 6 MTS</v>
          </cell>
        </row>
        <row r="549">
          <cell r="B549" t="str">
            <v>VARILLA CORRUGADA DE 3/8" DE 12 MTS</v>
          </cell>
        </row>
        <row r="550">
          <cell r="B550" t="str">
            <v>VARILLA CORRUGADA DE 5/8" DE 12 MTS</v>
          </cell>
        </row>
        <row r="551">
          <cell r="B551" t="str">
            <v>VARILLA CUADRADA DE 1/2"</v>
          </cell>
        </row>
        <row r="552">
          <cell r="B552" t="str">
            <v>VARILLA CUADRADA DE 3/8"</v>
          </cell>
        </row>
        <row r="553">
          <cell r="B553" t="str">
            <v>VARILLA DE COBRE-COBRE Ø5/8" X 2.40 m</v>
          </cell>
        </row>
        <row r="554">
          <cell r="B554" t="str">
            <v>VARILLA DE COBRE-COBRE Ø5/8" X 2.40 m COOPER WELL</v>
          </cell>
        </row>
        <row r="555">
          <cell r="B555" t="str">
            <v>VARILLA EN ACERO DE 3/8"</v>
          </cell>
        </row>
        <row r="556">
          <cell r="B556" t="str">
            <v>VARILLA EN ACERO DE 5/8"</v>
          </cell>
        </row>
        <row r="557">
          <cell r="B557" t="str">
            <v>VARILLA LISA DE 1/2" DE 6 MTS</v>
          </cell>
        </row>
        <row r="558">
          <cell r="B558" t="str">
            <v>VARILLA LISA DE 3/8" DE 6 MTS</v>
          </cell>
        </row>
        <row r="559">
          <cell r="B559" t="str">
            <v>VIDRIO TEMPLADO DE 10 mm</v>
          </cell>
        </row>
        <row r="560">
          <cell r="B560" t="str">
            <v>VIDRIO DE 4 mm</v>
          </cell>
        </row>
        <row r="561">
          <cell r="B561" t="str">
            <v>VIDRIO TEMPLADO DE 8 mm</v>
          </cell>
        </row>
        <row r="562">
          <cell r="B562" t="str">
            <v>VINILTEX Pintuco</v>
          </cell>
        </row>
        <row r="563">
          <cell r="B563" t="str">
            <v>Wash Primer A Pintura</v>
          </cell>
        </row>
        <row r="564">
          <cell r="B564" t="str">
            <v>WASH PRIMER ANTICORROSIVO</v>
          </cell>
        </row>
        <row r="565">
          <cell r="B565" t="str">
            <v>Wash Primer B Catalizador</v>
          </cell>
        </row>
        <row r="566">
          <cell r="B566" t="str">
            <v>WASH PRIMER PINTURA</v>
          </cell>
        </row>
        <row r="567">
          <cell r="B567" t="str">
            <v>WIN Aluminio x 6 mts</v>
          </cell>
        </row>
        <row r="568">
          <cell r="B568" t="str">
            <v>Xypes concentrado</v>
          </cell>
        </row>
        <row r="569">
          <cell r="B569" t="str">
            <v>Xypes Patch and Plug por 1.25 kg</v>
          </cell>
        </row>
        <row r="570">
          <cell r="B570" t="str">
            <v>YEE SANITARIA 2"  Pavco</v>
          </cell>
        </row>
        <row r="571">
          <cell r="B571" t="str">
            <v>YEE SANITARIA 4"  Pavco</v>
          </cell>
        </row>
        <row r="572">
          <cell r="B572" t="str">
            <v>YESO CORRIENTE VENCEDOR</v>
          </cell>
        </row>
        <row r="573">
          <cell r="B573" t="str">
            <v>ZÓCALO Baldosa grano de marmol 30x7 Fondo blanco</v>
          </cell>
        </row>
        <row r="574">
          <cell r="B574" t="str">
            <v>ZÓCALO en ceramica pompei color coral  30*7</v>
          </cell>
        </row>
      </sheetData>
      <sheetData sheetId="3" refreshError="1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AIU"/>
      <sheetName val="PRESTA"/>
      <sheetName val="BASE CTOS"/>
      <sheetName val="BASE"/>
      <sheetName val="Alcant Calle 19 y Guayabito"/>
      <sheetName val="APU Calle 19"/>
      <sheetName val="Alcant Calle Bolivar"/>
      <sheetName val="APU CALLE BOLIVAR"/>
      <sheetName val="RESUMEN DE CANT GUARNE"/>
      <sheetName val="PRESUPUESTO"/>
      <sheetName val="APU GUARNE"/>
      <sheetName val="DISEÑO"/>
      <sheetName val="CIMENTACION"/>
      <sheetName val="RESUMEN DE ACNT LOS ALAMOS"/>
      <sheetName val="PRESUPUESTO LOS ALAMOS"/>
      <sheetName val="APU LOS  ALAMOS ALCA"/>
      <sheetName val="RESUMEN DE CANT MIRADOR"/>
    </sheetNames>
    <sheetDataSet>
      <sheetData sheetId="0" refreshError="1"/>
      <sheetData sheetId="1" refreshError="1"/>
      <sheetData sheetId="2" refreshError="1"/>
      <sheetData sheetId="3" refreshError="1">
        <row r="3">
          <cell r="C3">
            <v>0.22</v>
          </cell>
        </row>
        <row r="37">
          <cell r="D37">
            <v>238339.31808500001</v>
          </cell>
        </row>
        <row r="77">
          <cell r="D77">
            <v>102098.56</v>
          </cell>
        </row>
        <row r="219">
          <cell r="D219">
            <v>225572</v>
          </cell>
        </row>
        <row r="221">
          <cell r="D221">
            <v>335485</v>
          </cell>
        </row>
        <row r="223">
          <cell r="D223">
            <v>617090</v>
          </cell>
        </row>
        <row r="229">
          <cell r="D229">
            <v>1138004</v>
          </cell>
        </row>
        <row r="232">
          <cell r="D232">
            <v>199479</v>
          </cell>
        </row>
        <row r="234">
          <cell r="D234">
            <v>271479</v>
          </cell>
        </row>
        <row r="236">
          <cell r="D236">
            <v>471618</v>
          </cell>
        </row>
        <row r="242">
          <cell r="D242">
            <v>598104</v>
          </cell>
        </row>
        <row r="248">
          <cell r="D248">
            <v>101154</v>
          </cell>
        </row>
        <row r="273">
          <cell r="D273">
            <v>199630.19999999998</v>
          </cell>
        </row>
        <row r="278">
          <cell r="D278">
            <v>345599.95999999996</v>
          </cell>
        </row>
        <row r="282">
          <cell r="D282">
            <v>423911.56</v>
          </cell>
        </row>
        <row r="284">
          <cell r="D284">
            <v>913900.2</v>
          </cell>
        </row>
        <row r="287">
          <cell r="D287">
            <v>129618.4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 refreshError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 refreshError="1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 refreshError="1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_Via_distribuidora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OFICINA"/>
      <sheetName val="COSTOS CAMPAMENTO"/>
      <sheetName val="AIU"/>
      <sheetName val="FACTOR PRESTACIONAL 2009"/>
      <sheetName val="HISTORICO"/>
      <sheetName val="SALARIO CELADOR 2008"/>
      <sheetName val="TARIFAS REGISTRO DISTRITAL 2009"/>
      <sheetName val="EQUIPO"/>
      <sheetName val="MATERIA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ón de Obra x Administr"/>
    </sheetNames>
    <sheetDataSet>
      <sheetData sheetId="0">
        <row r="3">
          <cell r="C3" t="str">
            <v>LIQUIDACIÓN DE OBRA EXTRA POR ADMINISTRACIÓN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ías habiles 2015"/>
      <sheetName val="POR REGIONES"/>
      <sheetName val="PRESUPUESTO DETALLADO"/>
      <sheetName val="PRESUPUESTO BASE POLIDEPORTIVO"/>
      <sheetName val="AHORROS"/>
      <sheetName val="MANTENIMIENTO y OPERACIÓN"/>
      <sheetName val="PRESUPUESTO DE E&amp;D"/>
      <sheetName val="Análisis de precios"/>
    </sheetNames>
    <sheetDataSet>
      <sheetData sheetId="0">
        <row r="1">
          <cell r="M1" t="str">
            <v>Domingo</v>
          </cell>
        </row>
        <row r="2">
          <cell r="D2">
            <v>42005</v>
          </cell>
          <cell r="M2" t="str">
            <v>Sábado y domingo</v>
          </cell>
        </row>
        <row r="3">
          <cell r="D3">
            <v>42016</v>
          </cell>
        </row>
        <row r="4">
          <cell r="D4">
            <v>42086</v>
          </cell>
        </row>
        <row r="5">
          <cell r="D5">
            <v>42096</v>
          </cell>
        </row>
        <row r="6">
          <cell r="D6">
            <v>42097</v>
          </cell>
        </row>
        <row r="7">
          <cell r="D7">
            <v>42125</v>
          </cell>
        </row>
        <row r="8">
          <cell r="D8">
            <v>42142</v>
          </cell>
        </row>
        <row r="9">
          <cell r="D9">
            <v>42166</v>
          </cell>
        </row>
        <row r="10">
          <cell r="D10">
            <v>42163</v>
          </cell>
        </row>
        <row r="11">
          <cell r="D11">
            <v>42170</v>
          </cell>
        </row>
        <row r="12">
          <cell r="D12">
            <v>42184</v>
          </cell>
        </row>
        <row r="13">
          <cell r="D13">
            <v>42187</v>
          </cell>
        </row>
        <row r="14">
          <cell r="D14">
            <v>42205</v>
          </cell>
        </row>
        <row r="15">
          <cell r="D15">
            <v>42223</v>
          </cell>
        </row>
        <row r="16">
          <cell r="D16">
            <v>42233</v>
          </cell>
        </row>
        <row r="17">
          <cell r="D17">
            <v>42289</v>
          </cell>
        </row>
        <row r="18">
          <cell r="D18">
            <v>42310</v>
          </cell>
        </row>
        <row r="19">
          <cell r="D19">
            <v>42324</v>
          </cell>
        </row>
        <row r="20">
          <cell r="D20">
            <v>42346</v>
          </cell>
        </row>
        <row r="21">
          <cell r="D21">
            <v>42363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IU"/>
      <sheetName val="MO_Fac_pres"/>
      <sheetName val="CO1.1-1.12"/>
      <sheetName val="CO1.13-1.15-Muros"/>
      <sheetName val="CO2.1-2.2"/>
      <sheetName val="CO3.1-3.6"/>
      <sheetName val="CO4.1-4.5"/>
      <sheetName val="TABLAS"/>
      <sheetName val="TARIFAS-JORNAL-DIST"/>
      <sheetName val="APU_1"/>
      <sheetName val="APU_2"/>
      <sheetName val="APU_3"/>
      <sheetName val="APU_4"/>
    </sheetNames>
    <sheetDataSet>
      <sheetData sheetId="0"/>
      <sheetData sheetId="1"/>
      <sheetData sheetId="2">
        <row r="13">
          <cell r="C13">
            <v>0.57999999999999996</v>
          </cell>
        </row>
        <row r="24">
          <cell r="C2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OBRAS "/>
      <sheetName val="ResumenGeneral"/>
      <sheetName val="BOCATOMA"/>
      <sheetName val="APU BOCATOMA"/>
      <sheetName val="ADUCCIÓN"/>
      <sheetName val="APU ADUCCIÓN"/>
      <sheetName val="DESARENADOR"/>
      <sheetName val="APU DESARENADOR"/>
      <sheetName val="PLANTA DE TRATAMIENTO"/>
      <sheetName val="APU PLANTA DE TRATAMIENTO"/>
      <sheetName val="TANQUE DE ALMACENAMIENTO"/>
      <sheetName val="APU TANQUE ALMAC"/>
      <sheetName val=" REDES DE DISTRI"/>
      <sheetName val="APU_Redes"/>
      <sheetName val="BASE CTOS"/>
      <sheetName val="BASE"/>
      <sheetName val="INSUMOS"/>
      <sheetName val="Formular"/>
      <sheetName val="Recursos"/>
      <sheetName val="RESUMEN_OBRAS_"/>
      <sheetName val="APU_BOCATOMA"/>
      <sheetName val="APU_ADUCCIÓN"/>
      <sheetName val="APU_DESARENADOR"/>
      <sheetName val="PLANTA_DE_TRATAMIENTO"/>
      <sheetName val="APU_PLANTA_DE_TRATAMIENTO"/>
      <sheetName val="TANQUE_DE_ALMACENAMIENTO"/>
      <sheetName val="APU_TANQUE_ALMAC"/>
      <sheetName val="_REDES_DE_DISTRI"/>
      <sheetName val="BASE_CTOS"/>
      <sheetName val="RESUMEN_OBRAS_2"/>
      <sheetName val="APU_BOCATOMA2"/>
      <sheetName val="APU_ADUCCIÓN2"/>
      <sheetName val="APU_DESARENADOR2"/>
      <sheetName val="PLANTA_DE_TRATAMIENTO2"/>
      <sheetName val="APU_PLANTA_DE_TRATAMIENTO2"/>
      <sheetName val="TANQUE_DE_ALMACENAMIENTO2"/>
      <sheetName val="APU_TANQUE_ALMAC2"/>
      <sheetName val="_REDES_DE_DISTRI2"/>
      <sheetName val="BASE_CTOS2"/>
      <sheetName val="RESUMEN_OBRAS_1"/>
      <sheetName val="APU_BOCATOMA1"/>
      <sheetName val="APU_ADUCCIÓN1"/>
      <sheetName val="APU_DESARENADOR1"/>
      <sheetName val="PLANTA_DE_TRATAMIENTO1"/>
      <sheetName val="APU_PLANTA_DE_TRATAMIENTO1"/>
      <sheetName val="TANQUE_DE_ALMACENAMIENTO1"/>
      <sheetName val="APU_TANQUE_ALMAC1"/>
      <sheetName val="_REDES_DE_DISTRI1"/>
      <sheetName val="BASE_CT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C5">
            <v>0.06</v>
          </cell>
        </row>
        <row r="63">
          <cell r="D63">
            <v>348000</v>
          </cell>
        </row>
      </sheetData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  <sheetName val="BASEDuitama-La Palmera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Global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La unidad de pago es el m³</v>
          </cell>
        </row>
        <row r="22">
          <cell r="C22">
            <v>210.1</v>
          </cell>
          <cell r="D22">
            <v>210</v>
          </cell>
          <cell r="F22" t="str">
            <v>Excavación sin clasificar de la explanación, canales y préstamos</v>
          </cell>
          <cell r="G22" t="str">
            <v>m3</v>
          </cell>
          <cell r="H22" t="str">
            <v>No habrá pago por las excavaciones y disposición o desecho de los materiales no utilizados en las zonas de préstamo. No incluye transporte</v>
          </cell>
        </row>
        <row r="23">
          <cell r="C23">
            <v>210.2</v>
          </cell>
          <cell r="D23">
            <v>210</v>
          </cell>
          <cell r="F23" t="str">
            <v>Excavación en roca de la explanación, canales y préstamos</v>
          </cell>
          <cell r="G23" t="str">
            <v>m3</v>
          </cell>
        </row>
        <row r="24">
          <cell r="C24">
            <v>210.3</v>
          </cell>
          <cell r="D24">
            <v>210</v>
          </cell>
          <cell r="F24" t="str">
            <v>Excavación en material común  de la explanación, canales y préstamos</v>
          </cell>
          <cell r="G24" t="str">
            <v>m3</v>
          </cell>
        </row>
        <row r="25">
          <cell r="C25">
            <v>210.4</v>
          </cell>
          <cell r="D25">
            <v>210</v>
          </cell>
          <cell r="E25" t="str">
            <v>210P</v>
          </cell>
          <cell r="F25" t="str">
            <v>Limpieza de canales</v>
          </cell>
          <cell r="G25" t="str">
            <v>m3</v>
          </cell>
        </row>
        <row r="26">
          <cell r="C26">
            <v>211</v>
          </cell>
          <cell r="D26">
            <v>211</v>
          </cell>
          <cell r="F26" t="str">
            <v>Remoción de derrumbes</v>
          </cell>
          <cell r="G26" t="str">
            <v>m3</v>
          </cell>
          <cell r="H26" t="str">
            <v>No incluye el transporte a distancias mayores a 100 ml</v>
          </cell>
        </row>
        <row r="27">
          <cell r="C27">
            <v>220</v>
          </cell>
          <cell r="D27">
            <v>220</v>
          </cell>
          <cell r="F27" t="str">
            <v>Terraplenes</v>
          </cell>
          <cell r="G27" t="str">
            <v>m3</v>
          </cell>
          <cell r="H27" t="str">
            <v>No incluye el suministro de materiales y el transporte</v>
          </cell>
        </row>
        <row r="28">
          <cell r="C28">
            <v>220.1</v>
          </cell>
          <cell r="D28">
            <v>220</v>
          </cell>
          <cell r="E28" t="str">
            <v>220P</v>
          </cell>
          <cell r="F28" t="str">
            <v>Terraplenes</v>
          </cell>
          <cell r="G28" t="str">
            <v>m3</v>
          </cell>
          <cell r="H28" t="str">
            <v>Incluye el suministro y transporte de materiales</v>
          </cell>
        </row>
        <row r="29">
          <cell r="C29">
            <v>221.1</v>
          </cell>
          <cell r="D29">
            <v>221</v>
          </cell>
          <cell r="F29" t="str">
            <v>Pedraplén compacto</v>
          </cell>
          <cell r="G29" t="str">
            <v>m3</v>
          </cell>
          <cell r="H29" t="str">
            <v>No incluye la corona, el suministro de materiales y el transporte</v>
          </cell>
        </row>
        <row r="30">
          <cell r="C30">
            <v>221.2</v>
          </cell>
          <cell r="D30">
            <v>221</v>
          </cell>
          <cell r="F30" t="str">
            <v>Pedraplén suelto</v>
          </cell>
          <cell r="G30" t="str">
            <v>m3</v>
          </cell>
        </row>
        <row r="31">
          <cell r="C31">
            <v>230.1</v>
          </cell>
          <cell r="D31">
            <v>230</v>
          </cell>
          <cell r="F31" t="str">
            <v>Mejoramiento de la subrasante involucrando el suelo existente</v>
          </cell>
          <cell r="G31" t="str">
            <v>m2</v>
          </cell>
          <cell r="H31" t="str">
            <v>No incluye suministro y transporte de material adicionado y transporte de material inadecuado.</v>
          </cell>
        </row>
        <row r="32">
          <cell r="C32">
            <v>230.2</v>
          </cell>
          <cell r="D32">
            <v>230</v>
          </cell>
          <cell r="F32" t="str">
            <v>Mejoramiento de la subrasante empleando únicamente material adicionado</v>
          </cell>
          <cell r="G32" t="str">
            <v>m3</v>
          </cell>
        </row>
        <row r="33">
          <cell r="C33">
            <v>310</v>
          </cell>
          <cell r="D33">
            <v>310</v>
          </cell>
          <cell r="F33" t="str">
            <v>Conformación de la calzada existente</v>
          </cell>
          <cell r="G33" t="str">
            <v>m2</v>
          </cell>
          <cell r="H33" t="str">
            <v>No incluye suministro transporte y colocación de los materiales de afirmado y subbase.</v>
          </cell>
        </row>
        <row r="34">
          <cell r="C34">
            <v>311</v>
          </cell>
          <cell r="D34">
            <v>311</v>
          </cell>
          <cell r="F34" t="str">
            <v>Afirmado</v>
          </cell>
          <cell r="G34" t="str">
            <v>m3</v>
          </cell>
          <cell r="H34" t="str">
            <v>No incluye producto estabilizante</v>
          </cell>
        </row>
        <row r="35">
          <cell r="C35">
            <v>311.10000000000002</v>
          </cell>
          <cell r="D35">
            <v>311</v>
          </cell>
          <cell r="E35" t="str">
            <v>311P</v>
          </cell>
          <cell r="F35" t="str">
            <v>Bacheo con material de afirmado</v>
          </cell>
          <cell r="G35" t="str">
            <v>m3</v>
          </cell>
          <cell r="H35" t="str">
            <v>Varia el cálculo del volumen</v>
          </cell>
        </row>
        <row r="36">
          <cell r="C36">
            <v>311.2</v>
          </cell>
          <cell r="D36">
            <v>311</v>
          </cell>
          <cell r="E36" t="str">
            <v>311P-1</v>
          </cell>
          <cell r="F36" t="str">
            <v>Relleno con material de afirmado</v>
          </cell>
          <cell r="G36" t="str">
            <v>m3</v>
          </cell>
        </row>
        <row r="37">
          <cell r="C37">
            <v>312</v>
          </cell>
          <cell r="E37" t="str">
            <v>312P</v>
          </cell>
          <cell r="F37" t="str">
            <v>Relleno con material de afirmado para realce de cunetas</v>
          </cell>
          <cell r="G37" t="str">
            <v>m3</v>
          </cell>
        </row>
        <row r="38">
          <cell r="C38">
            <v>320.10000000000002</v>
          </cell>
          <cell r="D38">
            <v>320</v>
          </cell>
          <cell r="F38" t="str">
            <v>Subbase granular de C.B.R.&gt; 20%</v>
          </cell>
          <cell r="G38" t="str">
            <v>m3</v>
          </cell>
          <cell r="H38" t="str">
            <v>No incluye producto estabilizante</v>
          </cell>
        </row>
        <row r="39">
          <cell r="C39">
            <v>320.2</v>
          </cell>
          <cell r="D39">
            <v>320</v>
          </cell>
          <cell r="F39" t="str">
            <v>Subbase granular de C.B.R.&gt; 30%</v>
          </cell>
          <cell r="G39" t="str">
            <v>m3</v>
          </cell>
        </row>
        <row r="40">
          <cell r="C40">
            <v>320.3</v>
          </cell>
          <cell r="D40">
            <v>320</v>
          </cell>
          <cell r="F40" t="str">
            <v>Subbase granular de C.B.R.&gt; 40%</v>
          </cell>
          <cell r="G40" t="str">
            <v>m3</v>
          </cell>
        </row>
        <row r="41">
          <cell r="C41">
            <v>320.39999999999998</v>
          </cell>
          <cell r="D41">
            <v>320</v>
          </cell>
          <cell r="F41" t="str">
            <v>Subbase granular para bacheo</v>
          </cell>
          <cell r="G41" t="str">
            <v>m3</v>
          </cell>
        </row>
        <row r="42">
          <cell r="C42">
            <v>330.1</v>
          </cell>
          <cell r="D42">
            <v>330</v>
          </cell>
          <cell r="F42" t="str">
            <v>Base granular</v>
          </cell>
          <cell r="G42" t="str">
            <v>m3</v>
          </cell>
          <cell r="H42" t="str">
            <v>No incluye producto estabilizante</v>
          </cell>
        </row>
        <row r="43">
          <cell r="C43">
            <v>330.2</v>
          </cell>
          <cell r="D43">
            <v>330</v>
          </cell>
          <cell r="F43" t="str">
            <v>Base granular para bacheo</v>
          </cell>
          <cell r="G43" t="str">
            <v>m3</v>
          </cell>
        </row>
        <row r="44">
          <cell r="C44">
            <v>330.3</v>
          </cell>
          <cell r="D44">
            <v>330</v>
          </cell>
          <cell r="E44" t="str">
            <v>330P</v>
          </cell>
          <cell r="F44" t="str">
            <v>Base triturada</v>
          </cell>
          <cell r="G44" t="str">
            <v>m³</v>
          </cell>
        </row>
        <row r="45">
          <cell r="C45">
            <v>340.1</v>
          </cell>
          <cell r="D45">
            <v>340</v>
          </cell>
          <cell r="F45" t="str">
            <v>Base estabilizada con emulsión asfáltica tipo BEE-1</v>
          </cell>
          <cell r="G45" t="str">
            <v>m3</v>
          </cell>
          <cell r="H45" t="str">
            <v>No incluye la emulsión asfáltica</v>
          </cell>
        </row>
        <row r="46">
          <cell r="C46">
            <v>340.2</v>
          </cell>
          <cell r="D46">
            <v>340</v>
          </cell>
          <cell r="F46" t="str">
            <v>Base estabilizada con emulsión asfáltica tipo BEE-2</v>
          </cell>
          <cell r="G46" t="str">
            <v>m3</v>
          </cell>
        </row>
        <row r="47">
          <cell r="C47">
            <v>340.3</v>
          </cell>
          <cell r="D47">
            <v>340</v>
          </cell>
          <cell r="F47" t="str">
            <v>Base estabilizada con emulsión asfáltica tipo BEE-3</v>
          </cell>
          <cell r="G47" t="str">
            <v>m3</v>
          </cell>
        </row>
        <row r="48">
          <cell r="C48">
            <v>341.1</v>
          </cell>
          <cell r="D48">
            <v>341</v>
          </cell>
          <cell r="F48" t="str">
            <v>Base estabilizada con cemento</v>
          </cell>
          <cell r="G48" t="str">
            <v>m3</v>
          </cell>
        </row>
        <row r="49">
          <cell r="C49">
            <v>341.2</v>
          </cell>
          <cell r="D49">
            <v>341</v>
          </cell>
          <cell r="F49" t="str">
            <v>Cemento</v>
          </cell>
          <cell r="G49" t="str">
            <v>Kg</v>
          </cell>
        </row>
        <row r="50">
          <cell r="C50">
            <v>342.1</v>
          </cell>
          <cell r="D50">
            <v>342</v>
          </cell>
          <cell r="F50" t="str">
            <v>Base estabilizada con compuestos multienzimáticos orgánicos tipo BEMO-1</v>
          </cell>
          <cell r="G50" t="str">
            <v>m3</v>
          </cell>
        </row>
        <row r="51">
          <cell r="C51">
            <v>342.2</v>
          </cell>
          <cell r="D51">
            <v>342</v>
          </cell>
          <cell r="F51" t="str">
            <v>Base estabilizada con compuestos multienzimáticos orgánicos tipo BEMO-2</v>
          </cell>
          <cell r="G51" t="str">
            <v>m3</v>
          </cell>
        </row>
        <row r="52">
          <cell r="C52">
            <v>342.3</v>
          </cell>
          <cell r="D52">
            <v>342</v>
          </cell>
          <cell r="F52" t="str">
            <v>Compuesto multienzimático orgánico</v>
          </cell>
          <cell r="G52" t="str">
            <v>Cl</v>
          </cell>
        </row>
        <row r="53">
          <cell r="C53">
            <v>410</v>
          </cell>
          <cell r="D53">
            <v>410</v>
          </cell>
          <cell r="F53" t="str">
            <v>Cemento asfáltico</v>
          </cell>
          <cell r="G53" t="str">
            <v>Kg</v>
          </cell>
        </row>
        <row r="54">
          <cell r="C54">
            <v>411.1</v>
          </cell>
          <cell r="D54">
            <v>411</v>
          </cell>
          <cell r="F54" t="str">
            <v>Emulsión asfáltica de rotura media CRM</v>
          </cell>
          <cell r="G54" t="str">
            <v>Lt</v>
          </cell>
        </row>
        <row r="55">
          <cell r="C55">
            <v>411.2</v>
          </cell>
          <cell r="D55">
            <v>411</v>
          </cell>
          <cell r="F55" t="str">
            <v>Emulsión asfáltica de rotura lenta CRL-1</v>
          </cell>
          <cell r="G55" t="str">
            <v>Lt</v>
          </cell>
        </row>
        <row r="56">
          <cell r="C56">
            <v>411.3</v>
          </cell>
          <cell r="D56">
            <v>411</v>
          </cell>
          <cell r="F56" t="str">
            <v>Emulsión asfáltica de rotura lenta CRL-1h</v>
          </cell>
          <cell r="G56" t="str">
            <v>Lt</v>
          </cell>
        </row>
        <row r="57">
          <cell r="C57">
            <v>413</v>
          </cell>
          <cell r="D57">
            <v>413</v>
          </cell>
          <cell r="F57" t="str">
            <v>Excavación para reparación del pavimento existente</v>
          </cell>
          <cell r="G57" t="str">
            <v>m3</v>
          </cell>
        </row>
        <row r="58">
          <cell r="C58">
            <v>413.1</v>
          </cell>
          <cell r="D58">
            <v>413</v>
          </cell>
          <cell r="E58" t="str">
            <v>413P</v>
          </cell>
          <cell r="F58" t="str">
            <v>Excavación para reparación del pavimento existente</v>
          </cell>
          <cell r="G58" t="str">
            <v>m3</v>
          </cell>
          <cell r="H58" t="str">
            <v>Tiene en cuenta el programa PICO y PALA</v>
          </cell>
        </row>
        <row r="59">
          <cell r="C59">
            <v>420</v>
          </cell>
          <cell r="D59">
            <v>420</v>
          </cell>
          <cell r="F59" t="str">
            <v>Imprimación</v>
          </cell>
          <cell r="G59" t="str">
            <v>m2</v>
          </cell>
        </row>
        <row r="60">
          <cell r="C60">
            <v>421</v>
          </cell>
          <cell r="D60">
            <v>421</v>
          </cell>
          <cell r="F60" t="str">
            <v>Riego de liga</v>
          </cell>
          <cell r="G60" t="str">
            <v>m2</v>
          </cell>
        </row>
        <row r="61">
          <cell r="C61">
            <v>421.1</v>
          </cell>
          <cell r="D61">
            <v>421</v>
          </cell>
          <cell r="F61" t="str">
            <v>Riego de liga (cemento asfáltico)</v>
          </cell>
          <cell r="G61" t="str">
            <v>m2</v>
          </cell>
        </row>
        <row r="62">
          <cell r="C62">
            <v>421.2</v>
          </cell>
          <cell r="D62">
            <v>421</v>
          </cell>
          <cell r="F62" t="str">
            <v>Riego de liga (emulsión asfáltica)</v>
          </cell>
          <cell r="G62" t="str">
            <v>m2</v>
          </cell>
        </row>
        <row r="63">
          <cell r="C63">
            <v>430</v>
          </cell>
          <cell r="D63">
            <v>430</v>
          </cell>
          <cell r="F63" t="str">
            <v>Tratamiento superficial simple</v>
          </cell>
          <cell r="G63" t="str">
            <v>m2</v>
          </cell>
        </row>
        <row r="64">
          <cell r="C64">
            <v>431</v>
          </cell>
          <cell r="D64">
            <v>431</v>
          </cell>
          <cell r="F64" t="str">
            <v>Tratamiento superficial doble</v>
          </cell>
          <cell r="G64" t="str">
            <v>m2</v>
          </cell>
        </row>
        <row r="65">
          <cell r="C65">
            <v>432</v>
          </cell>
          <cell r="D65">
            <v>432</v>
          </cell>
          <cell r="F65" t="str">
            <v>Sello de arena - asfalto</v>
          </cell>
          <cell r="G65" t="str">
            <v>m2</v>
          </cell>
        </row>
        <row r="66">
          <cell r="C66">
            <v>433</v>
          </cell>
          <cell r="D66">
            <v>433</v>
          </cell>
          <cell r="F66" t="str">
            <v>Lechada asfáltica</v>
          </cell>
          <cell r="G66" t="str">
            <v>m2</v>
          </cell>
        </row>
        <row r="67">
          <cell r="C67">
            <v>434</v>
          </cell>
          <cell r="E67" t="str">
            <v>434P</v>
          </cell>
          <cell r="F67" t="str">
            <v>Sello de grietas</v>
          </cell>
          <cell r="G67" t="str">
            <v>ml</v>
          </cell>
        </row>
        <row r="68">
          <cell r="C68">
            <v>435</v>
          </cell>
          <cell r="E68" t="str">
            <v>435P</v>
          </cell>
          <cell r="F68" t="str">
            <v>Sello de juntas de pavimento de concreto hidráulico</v>
          </cell>
          <cell r="G68" t="str">
            <v>ml</v>
          </cell>
        </row>
        <row r="69">
          <cell r="C69">
            <v>440.1</v>
          </cell>
          <cell r="D69">
            <v>440</v>
          </cell>
          <cell r="F69" t="str">
            <v>Mezcla densa en frío tipo MDF-1</v>
          </cell>
          <cell r="G69" t="str">
            <v>m3</v>
          </cell>
          <cell r="H69" t="str">
            <v>No incluye suministro y almacenamiento del cemento asfáltico</v>
          </cell>
        </row>
        <row r="70">
          <cell r="C70">
            <v>440.2</v>
          </cell>
          <cell r="D70">
            <v>440</v>
          </cell>
          <cell r="F70" t="str">
            <v>Mezcla densa en frío tipo MDF-2</v>
          </cell>
          <cell r="G70" t="str">
            <v>m3</v>
          </cell>
        </row>
        <row r="71">
          <cell r="C71">
            <v>440.3</v>
          </cell>
          <cell r="D71">
            <v>440</v>
          </cell>
          <cell r="F71" t="str">
            <v>Mezcla densa en frío tipo MDF-3</v>
          </cell>
          <cell r="G71" t="str">
            <v>m3</v>
          </cell>
        </row>
        <row r="72">
          <cell r="C72">
            <v>440.5</v>
          </cell>
          <cell r="D72">
            <v>440</v>
          </cell>
          <cell r="F72" t="str">
            <v>Mezcla densa en frío para bacheo</v>
          </cell>
          <cell r="G72" t="str">
            <v>m3</v>
          </cell>
        </row>
        <row r="73">
          <cell r="C73">
            <v>441.1</v>
          </cell>
          <cell r="D73">
            <v>441</v>
          </cell>
          <cell r="F73" t="str">
            <v>Mezcla abierta en frío tipo MAF-1</v>
          </cell>
          <cell r="G73" t="str">
            <v>m3</v>
          </cell>
        </row>
        <row r="74">
          <cell r="C74">
            <v>441.2</v>
          </cell>
          <cell r="D74">
            <v>441</v>
          </cell>
          <cell r="F74" t="str">
            <v>Mezcla abierta en frío tipo MAF-2</v>
          </cell>
          <cell r="G74" t="str">
            <v>m3</v>
          </cell>
        </row>
        <row r="75">
          <cell r="C75">
            <v>441.3</v>
          </cell>
          <cell r="D75">
            <v>441</v>
          </cell>
          <cell r="F75" t="str">
            <v>Mezcla abierta en frío tipo MAF-3</v>
          </cell>
          <cell r="G75" t="str">
            <v>m3</v>
          </cell>
        </row>
        <row r="76">
          <cell r="C76">
            <v>441.4</v>
          </cell>
          <cell r="D76">
            <v>441</v>
          </cell>
          <cell r="F76" t="str">
            <v>Mezcla abierta en frío para bacheo</v>
          </cell>
          <cell r="G76" t="str">
            <v>m3</v>
          </cell>
        </row>
        <row r="77">
          <cell r="C77">
            <v>450.1</v>
          </cell>
          <cell r="D77">
            <v>450</v>
          </cell>
          <cell r="F77" t="str">
            <v>Mezcla densa en caliente tipo MDC-1</v>
          </cell>
          <cell r="G77" t="str">
            <v>m3</v>
          </cell>
        </row>
        <row r="78">
          <cell r="C78">
            <v>450.2</v>
          </cell>
          <cell r="D78">
            <v>450</v>
          </cell>
          <cell r="F78" t="str">
            <v>Mezcla densa en caliente tipo MDC-2</v>
          </cell>
          <cell r="G78" t="str">
            <v>m3</v>
          </cell>
        </row>
        <row r="79">
          <cell r="C79">
            <v>450.3</v>
          </cell>
          <cell r="D79">
            <v>450</v>
          </cell>
          <cell r="F79" t="str">
            <v>Mezcla densa en caliente tipo MDC-3</v>
          </cell>
          <cell r="G79" t="str">
            <v>m3</v>
          </cell>
        </row>
        <row r="80">
          <cell r="C80">
            <v>450.4</v>
          </cell>
          <cell r="D80">
            <v>450</v>
          </cell>
          <cell r="F80" t="str">
            <v>Mezcla densa en caliente para bacheo</v>
          </cell>
          <cell r="G80" t="str">
            <v>m3</v>
          </cell>
        </row>
        <row r="81">
          <cell r="C81">
            <v>450.5</v>
          </cell>
          <cell r="D81">
            <v>450</v>
          </cell>
          <cell r="E81" t="str">
            <v>450P</v>
          </cell>
          <cell r="F81" t="str">
            <v>Parcheo con mezcla densa en caliente tipo MDC-2</v>
          </cell>
          <cell r="G81" t="str">
            <v>m3</v>
          </cell>
          <cell r="H81" t="str">
            <v>Incluye cajeo, riego de liga, suministro y transporte del cemento asfáltico</v>
          </cell>
        </row>
        <row r="82">
          <cell r="C82">
            <v>450.6</v>
          </cell>
          <cell r="D82">
            <v>450</v>
          </cell>
          <cell r="E82" t="str">
            <v>450P-1</v>
          </cell>
          <cell r="F82" t="str">
            <v>Mezcla densa en caliente tipo MDC-2</v>
          </cell>
          <cell r="G82" t="str">
            <v>m3</v>
          </cell>
          <cell r="H82" t="str">
            <v>Incluye riego de liga, suministro y transporte del cemento asfáltico</v>
          </cell>
        </row>
        <row r="83">
          <cell r="C83">
            <v>450.7</v>
          </cell>
          <cell r="D83">
            <v>450</v>
          </cell>
          <cell r="E83" t="str">
            <v>450P-1</v>
          </cell>
          <cell r="F83" t="str">
            <v>Mezcla densa en caliente tipo MDC-1</v>
          </cell>
          <cell r="G83" t="str">
            <v>m3</v>
          </cell>
          <cell r="H83" t="str">
            <v>Incluye riego de liga, suministro y transporte del cemento asfáltico</v>
          </cell>
        </row>
        <row r="84">
          <cell r="C84">
            <v>450.8</v>
          </cell>
          <cell r="D84">
            <v>450</v>
          </cell>
          <cell r="E84" t="str">
            <v>450P-1</v>
          </cell>
          <cell r="F84" t="str">
            <v>Mezcla densa en caliente tipo MDC-3</v>
          </cell>
          <cell r="G84" t="str">
            <v>m3</v>
          </cell>
          <cell r="H84" t="str">
            <v>Incluye riego de liga, suministro y transporte del cemento asfáltico</v>
          </cell>
        </row>
        <row r="85">
          <cell r="C85">
            <v>450.9</v>
          </cell>
          <cell r="D85">
            <v>450</v>
          </cell>
          <cell r="E85" t="str">
            <v>450P-2</v>
          </cell>
          <cell r="F85" t="str">
            <v>Parcheo con fresado y mezcla densa en caliente tipo MDC-2</v>
          </cell>
          <cell r="G85" t="str">
            <v>m3</v>
          </cell>
          <cell r="H85" t="str">
            <v>Incluye cajeo, riego de liga, suministro y transporte del cemento asfáltico</v>
          </cell>
        </row>
        <row r="86">
          <cell r="C86">
            <v>450.11</v>
          </cell>
          <cell r="D86">
            <v>450</v>
          </cell>
          <cell r="E86" t="str">
            <v>450P-3</v>
          </cell>
          <cell r="F86" t="str">
            <v>Mezcla densa en caliente tipo MDC-1 para bacheo</v>
          </cell>
          <cell r="G86" t="str">
            <v>m3</v>
          </cell>
          <cell r="H86" t="str">
            <v>Incluye riego de liga, suministro y transporte del cemento asfáltico</v>
          </cell>
        </row>
        <row r="87">
          <cell r="C87">
            <v>450.12</v>
          </cell>
          <cell r="D87">
            <v>450</v>
          </cell>
          <cell r="E87" t="str">
            <v>450P-3</v>
          </cell>
          <cell r="F87" t="str">
            <v>Mezcla densa en caliente tipo MDC-1 para bacheo</v>
          </cell>
          <cell r="G87" t="str">
            <v>m3</v>
          </cell>
          <cell r="H87" t="str">
            <v>Incluye cajeo, riego de liga, suministro y transporte del cemento asfáltico</v>
          </cell>
        </row>
        <row r="88">
          <cell r="C88">
            <v>450.13</v>
          </cell>
          <cell r="D88">
            <v>450</v>
          </cell>
          <cell r="E88" t="str">
            <v>450P-3</v>
          </cell>
          <cell r="F88" t="str">
            <v>Mezcla densa en caliente tipo MDC-2 para bacheo</v>
          </cell>
          <cell r="G88" t="str">
            <v>m3</v>
          </cell>
          <cell r="H88" t="str">
            <v>Incluye cajeo, riego de liga, suministro y transporte del cemento asfáltico</v>
          </cell>
        </row>
        <row r="89">
          <cell r="C89">
            <v>450.14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Incluye suministro y transporte del cemento asfáltico</v>
          </cell>
        </row>
        <row r="90">
          <cell r="C90">
            <v>450.15</v>
          </cell>
          <cell r="D90">
            <v>450</v>
          </cell>
          <cell r="E90" t="str">
            <v>450P-1</v>
          </cell>
          <cell r="F90" t="str">
            <v>Mezcla densa en caliente tipo MDC-2</v>
          </cell>
          <cell r="G90" t="str">
            <v>m3</v>
          </cell>
          <cell r="H90" t="str">
            <v>Incluye suministro y transporte del cemento asfáltico</v>
          </cell>
        </row>
        <row r="91">
          <cell r="C91">
            <v>450.16</v>
          </cell>
          <cell r="D91">
            <v>450</v>
          </cell>
          <cell r="E91" t="str">
            <v>450P</v>
          </cell>
          <cell r="F91" t="str">
            <v>Parcheo con mezcla densa en caliente tipo MDC-2</v>
          </cell>
          <cell r="G91" t="str">
            <v>m3</v>
          </cell>
          <cell r="H91" t="str">
            <v>Incluye estudios y diseños, cajeo, riego de liga, suministro y transporte del cemento asfáltico</v>
          </cell>
        </row>
        <row r="92">
          <cell r="C92">
            <v>450.17</v>
          </cell>
          <cell r="D92">
            <v>450</v>
          </cell>
          <cell r="E92" t="str">
            <v>450P-1</v>
          </cell>
          <cell r="F92" t="str">
            <v>Mezcla densa en caliente tipo MDC-2</v>
          </cell>
          <cell r="G92" t="str">
            <v>m3</v>
          </cell>
          <cell r="H92" t="str">
            <v>Incluye estudios y diseños, riego de liga, suministro y transporte del cemento asfáltico</v>
          </cell>
        </row>
        <row r="93">
          <cell r="C93">
            <v>450.18</v>
          </cell>
          <cell r="D93">
            <v>450</v>
          </cell>
          <cell r="E93" t="str">
            <v>450P</v>
          </cell>
          <cell r="F93" t="str">
            <v>Parcheo con mezcla densa en caliente tipo MDC-2</v>
          </cell>
          <cell r="G93" t="str">
            <v>m3</v>
          </cell>
          <cell r="H93" t="str">
            <v>Incluye riego de liga, suministro y transporte del cemento asfáltico</v>
          </cell>
        </row>
        <row r="94">
          <cell r="C94">
            <v>450.19</v>
          </cell>
          <cell r="D94">
            <v>450</v>
          </cell>
          <cell r="E94" t="str">
            <v>450P-3</v>
          </cell>
          <cell r="F94" t="str">
            <v>Mezcla densa en caliente tipo MDC-2 para bacheo</v>
          </cell>
          <cell r="G94" t="str">
            <v>m3</v>
          </cell>
          <cell r="H94" t="str">
            <v>Incluye riego de liga, suministro y transporte del cemento asfáltico</v>
          </cell>
        </row>
        <row r="95">
          <cell r="C95">
            <v>450.21</v>
          </cell>
          <cell r="D95">
            <v>450</v>
          </cell>
          <cell r="E95" t="str">
            <v>450P-1</v>
          </cell>
          <cell r="F95" t="str">
            <v>Mezcla densa en caliente tipo MDC-3</v>
          </cell>
          <cell r="G95" t="str">
            <v>m3</v>
          </cell>
          <cell r="H95" t="str">
            <v>Incluye estudios y diseños, riego de liga, suministro y transporte del cemento asfáltico</v>
          </cell>
        </row>
        <row r="96">
          <cell r="C96">
            <v>450.22</v>
          </cell>
          <cell r="D96">
            <v>450</v>
          </cell>
          <cell r="E96" t="str">
            <v>450P</v>
          </cell>
          <cell r="F96" t="str">
            <v>Parcheo con mezcla densa en caliente tipo MDC-3</v>
          </cell>
          <cell r="G96" t="str">
            <v>m3</v>
          </cell>
          <cell r="H96" t="str">
            <v>Incluye estudios y diseños, cajeo, riego de liga, suministro y transporte del cemento asfáltico</v>
          </cell>
        </row>
        <row r="97">
          <cell r="C97">
            <v>450.23</v>
          </cell>
          <cell r="D97">
            <v>450</v>
          </cell>
          <cell r="E97" t="str">
            <v>450P-1</v>
          </cell>
          <cell r="F97" t="str">
            <v>Mezcla densa en caliente tipo MDC-1</v>
          </cell>
          <cell r="G97" t="str">
            <v>m3</v>
          </cell>
          <cell r="H97" t="str">
            <v>Incluye estudios y diseños y suministro y transporte del cemento asfáltico</v>
          </cell>
        </row>
        <row r="98">
          <cell r="C98">
            <v>450.24</v>
          </cell>
          <cell r="D98">
            <v>450</v>
          </cell>
          <cell r="E98" t="str">
            <v>450P-1</v>
          </cell>
          <cell r="F98" t="str">
            <v>Mezcla densa en caliente tipo MDC-2</v>
          </cell>
          <cell r="G98" t="str">
            <v>m3</v>
          </cell>
          <cell r="H98" t="str">
            <v>Incluye estudios y diseños y suministro y transporte del cemento asfáltico</v>
          </cell>
        </row>
        <row r="99">
          <cell r="C99">
            <v>450.25</v>
          </cell>
          <cell r="D99">
            <v>450</v>
          </cell>
          <cell r="E99" t="str">
            <v>450P</v>
          </cell>
          <cell r="F99" t="str">
            <v>Parcheo con mezcla densa en caliente tipo MDC-2</v>
          </cell>
          <cell r="G99" t="str">
            <v>m3</v>
          </cell>
          <cell r="H99" t="str">
            <v>Incluye estudios y diseños, riego de liga, suministro y transporte del cemento asfáltico</v>
          </cell>
        </row>
        <row r="100">
          <cell r="C100">
            <v>450.26</v>
          </cell>
          <cell r="D100">
            <v>450</v>
          </cell>
          <cell r="E100" t="str">
            <v>450P-3</v>
          </cell>
          <cell r="F100" t="str">
            <v>Mezcla densa en caliente tipo MDC-2 para bacheo</v>
          </cell>
          <cell r="G100" t="str">
            <v>m3</v>
          </cell>
          <cell r="H100" t="str">
            <v>Incluye estudios y diseños, suministro y transporte del cemento asfáltico</v>
          </cell>
        </row>
        <row r="101">
          <cell r="C101">
            <v>451.1</v>
          </cell>
          <cell r="D101">
            <v>451</v>
          </cell>
          <cell r="F101" t="str">
            <v>Mezcla abierta en caliente tipo MAC-1</v>
          </cell>
          <cell r="G101" t="str">
            <v>m3</v>
          </cell>
        </row>
        <row r="102">
          <cell r="C102">
            <v>451.2</v>
          </cell>
          <cell r="D102">
            <v>451</v>
          </cell>
          <cell r="F102" t="str">
            <v>Mezcla abierta en caliente tipo MAC-2</v>
          </cell>
          <cell r="G102" t="str">
            <v>m3</v>
          </cell>
        </row>
        <row r="103">
          <cell r="C103">
            <v>451.3</v>
          </cell>
          <cell r="D103">
            <v>451</v>
          </cell>
          <cell r="F103" t="str">
            <v>Mezcla abierta en caliente tipo MAC-3</v>
          </cell>
          <cell r="G103" t="str">
            <v>m3</v>
          </cell>
        </row>
        <row r="104">
          <cell r="C104">
            <v>451.4</v>
          </cell>
          <cell r="D104">
            <v>451</v>
          </cell>
          <cell r="E104" t="str">
            <v>451P</v>
          </cell>
          <cell r="F104" t="str">
            <v>Mezcla abierta en caliente tipo MAC-3</v>
          </cell>
          <cell r="G104" t="str">
            <v>m3</v>
          </cell>
          <cell r="H104" t="str">
            <v>Incluye suministro y transporte del cemento asfáltico</v>
          </cell>
        </row>
        <row r="105">
          <cell r="C105">
            <v>460</v>
          </cell>
          <cell r="D105">
            <v>460</v>
          </cell>
          <cell r="F105" t="str">
            <v>Fresado de pavimento asfáltico</v>
          </cell>
          <cell r="G105" t="str">
            <v>m2</v>
          </cell>
        </row>
        <row r="106">
          <cell r="C106">
            <v>460.1</v>
          </cell>
          <cell r="D106">
            <v>460</v>
          </cell>
          <cell r="E106" t="str">
            <v>460P</v>
          </cell>
          <cell r="F106" t="str">
            <v>Fresado de pavimento asfáltico</v>
          </cell>
          <cell r="G106" t="str">
            <v>m³</v>
          </cell>
          <cell r="H106" t="str">
            <v>La unidad de medida es el metro cúbico</v>
          </cell>
        </row>
        <row r="107">
          <cell r="C107">
            <v>461</v>
          </cell>
          <cell r="D107">
            <v>461</v>
          </cell>
          <cell r="F107" t="str">
            <v>Pavimento asfáltico reciclado en frío</v>
          </cell>
          <cell r="G107" t="str">
            <v>m3</v>
          </cell>
          <cell r="H107" t="str">
            <v>No incluye suministro y almacenamiento del cemento asfáltico o la emulsión.</v>
          </cell>
        </row>
        <row r="108">
          <cell r="C108">
            <v>461.1</v>
          </cell>
          <cell r="D108">
            <v>461</v>
          </cell>
          <cell r="E108" t="str">
            <v>461P</v>
          </cell>
          <cell r="F108" t="str">
            <v>Pavimento asfáltico reciclado en frío</v>
          </cell>
          <cell r="G108" t="str">
            <v>m3</v>
          </cell>
          <cell r="H108" t="str">
            <v>Incluye el cemento asfáltico o la emulsión asfáltica</v>
          </cell>
        </row>
        <row r="109">
          <cell r="C109">
            <v>461.2</v>
          </cell>
          <cell r="D109">
            <v>461</v>
          </cell>
          <cell r="E109" t="str">
            <v>461P-1</v>
          </cell>
          <cell r="F109" t="str">
            <v>Pavimento asfáltico reciclado en frío</v>
          </cell>
          <cell r="G109" t="str">
            <v>m3</v>
          </cell>
          <cell r="H109" t="str">
            <v>Incluye estudios y diseños</v>
          </cell>
        </row>
        <row r="110">
          <cell r="C110">
            <v>461.3</v>
          </cell>
          <cell r="D110">
            <v>461</v>
          </cell>
          <cell r="E110" t="str">
            <v>461P-1</v>
          </cell>
          <cell r="F110" t="str">
            <v>Pavimento asfáltico reciclado en frío</v>
          </cell>
          <cell r="G110" t="str">
            <v>m3</v>
          </cell>
          <cell r="H110" t="str">
            <v>Incluye estudios y diseños y el cemento asfáltico o la emulsión.</v>
          </cell>
        </row>
        <row r="111">
          <cell r="C111">
            <v>462.1</v>
          </cell>
          <cell r="D111">
            <v>462</v>
          </cell>
          <cell r="F111" t="str">
            <v>Pavimento asfáltico reciclado en caliente tipo MDC-1</v>
          </cell>
          <cell r="G111" t="str">
            <v>m3</v>
          </cell>
          <cell r="H111" t="str">
            <v>No incluye suministro y almacenamiento del cemento asfáltico o la emulsión. Tampoco el agente rejuvenecedor</v>
          </cell>
        </row>
        <row r="112">
          <cell r="C112">
            <v>462.2</v>
          </cell>
          <cell r="D112">
            <v>462</v>
          </cell>
          <cell r="F112" t="str">
            <v>Pavimento asfáltico reciclado en caliente tipo MDC-2</v>
          </cell>
          <cell r="G112" t="str">
            <v>m3</v>
          </cell>
        </row>
        <row r="113">
          <cell r="C113">
            <v>462.3</v>
          </cell>
          <cell r="D113">
            <v>462</v>
          </cell>
          <cell r="F113" t="str">
            <v>Pavimento asfáltico reciclado en caliente tipo MDC-3</v>
          </cell>
          <cell r="G113" t="str">
            <v>m3</v>
          </cell>
        </row>
        <row r="114">
          <cell r="C114">
            <v>462.4</v>
          </cell>
          <cell r="D114">
            <v>462</v>
          </cell>
          <cell r="F114" t="str">
            <v>Pavimento asfáltico reciclado en caliente para bacheo</v>
          </cell>
          <cell r="G114" t="str">
            <v>m3</v>
          </cell>
        </row>
        <row r="115">
          <cell r="C115">
            <v>470</v>
          </cell>
          <cell r="E115" t="str">
            <v>470P</v>
          </cell>
          <cell r="F115" t="str">
            <v>Asfalto Natural (Asfaltita)</v>
          </cell>
          <cell r="G115" t="str">
            <v>m3</v>
          </cell>
        </row>
        <row r="116">
          <cell r="C116">
            <v>500</v>
          </cell>
          <cell r="D116">
            <v>500</v>
          </cell>
          <cell r="F116" t="str">
            <v>Pavimento de concreto hidráulico</v>
          </cell>
          <cell r="G116" t="str">
            <v>m3</v>
          </cell>
          <cell r="H116" t="str">
            <v>No incluye la preparación de la superficie existente</v>
          </cell>
        </row>
        <row r="117">
          <cell r="C117">
            <v>501</v>
          </cell>
          <cell r="E117" t="str">
            <v>501P</v>
          </cell>
          <cell r="F117" t="str">
            <v>Corte en losas de pavimento rígido</v>
          </cell>
          <cell r="G117" t="str">
            <v>ml</v>
          </cell>
        </row>
        <row r="118">
          <cell r="C118">
            <v>510</v>
          </cell>
          <cell r="D118">
            <v>510</v>
          </cell>
          <cell r="F118" t="str">
            <v>Pavimento de adoquines de concreto</v>
          </cell>
          <cell r="G118" t="str">
            <v>m2</v>
          </cell>
          <cell r="H118" t="str">
            <v>No incluye la preparación de la superficie existente. Tampoco las obras de confinamiento del pavimento.</v>
          </cell>
        </row>
        <row r="119">
          <cell r="C119">
            <v>510.1</v>
          </cell>
          <cell r="D119">
            <v>510</v>
          </cell>
          <cell r="E119" t="str">
            <v>510P</v>
          </cell>
          <cell r="F119" t="str">
            <v>Andenes en adoquín peatonal</v>
          </cell>
          <cell r="G119" t="str">
            <v>m2</v>
          </cell>
        </row>
        <row r="120">
          <cell r="C120">
            <v>510.2</v>
          </cell>
          <cell r="D120">
            <v>510</v>
          </cell>
          <cell r="E120" t="str">
            <v>510P</v>
          </cell>
          <cell r="F120" t="str">
            <v>Andenes en adoquín estructural vehicular Tipo 1</v>
          </cell>
          <cell r="G120" t="str">
            <v>m2</v>
          </cell>
        </row>
        <row r="121">
          <cell r="C121">
            <v>510.3</v>
          </cell>
          <cell r="D121">
            <v>510</v>
          </cell>
          <cell r="E121" t="str">
            <v>510P</v>
          </cell>
          <cell r="F121" t="str">
            <v>Andenes en adoquín estructural vehicular Tipo 2</v>
          </cell>
          <cell r="G121" t="str">
            <v>m2</v>
          </cell>
        </row>
        <row r="122">
          <cell r="C122">
            <v>600.1</v>
          </cell>
          <cell r="D122">
            <v>600</v>
          </cell>
          <cell r="F122" t="str">
            <v>Excavaciones varias sin clasificar</v>
          </cell>
          <cell r="G122" t="str">
            <v>m3</v>
          </cell>
        </row>
        <row r="123">
          <cell r="C123">
            <v>600.20000000000005</v>
          </cell>
          <cell r="D123">
            <v>600</v>
          </cell>
          <cell r="F123" t="str">
            <v>Excavaciones varias en roca en seco</v>
          </cell>
          <cell r="G123" t="str">
            <v>m3</v>
          </cell>
        </row>
        <row r="124">
          <cell r="C124">
            <v>600.29999999999995</v>
          </cell>
          <cell r="D124">
            <v>600</v>
          </cell>
          <cell r="F124" t="str">
            <v>Excavaciones varias en roca bajo agua</v>
          </cell>
          <cell r="G124" t="str">
            <v>m3</v>
          </cell>
        </row>
        <row r="125">
          <cell r="C125">
            <v>600.4</v>
          </cell>
          <cell r="D125">
            <v>600</v>
          </cell>
          <cell r="F125" t="str">
            <v>Excavaciones varias en material común en seco</v>
          </cell>
          <cell r="G125" t="str">
            <v>m3</v>
          </cell>
        </row>
        <row r="126">
          <cell r="C126">
            <v>600.5</v>
          </cell>
          <cell r="D126">
            <v>600</v>
          </cell>
          <cell r="F126" t="str">
            <v>Excavaciones varias en material común bajo agua</v>
          </cell>
          <cell r="G126" t="str">
            <v>m3</v>
          </cell>
        </row>
        <row r="127">
          <cell r="C127">
            <v>600.6</v>
          </cell>
          <cell r="D127">
            <v>600</v>
          </cell>
          <cell r="E127" t="str">
            <v>600P</v>
          </cell>
          <cell r="F127" t="str">
            <v>Excavaciones varias sin clasificar</v>
          </cell>
          <cell r="G127" t="str">
            <v>m3</v>
          </cell>
          <cell r="H127" t="str">
            <v>Tiene en cuenta el programa PICO y PALA</v>
          </cell>
        </row>
        <row r="128">
          <cell r="C128">
            <v>600.70000000000005</v>
          </cell>
          <cell r="D128">
            <v>600</v>
          </cell>
          <cell r="E128" t="str">
            <v>600P</v>
          </cell>
          <cell r="F128" t="str">
            <v>Excavaciones varias en material común en seco</v>
          </cell>
          <cell r="G128" t="str">
            <v>m3</v>
          </cell>
          <cell r="H128" t="str">
            <v>Tiene en cuenta el programa PICO y PALA</v>
          </cell>
        </row>
        <row r="129">
          <cell r="C129">
            <v>600.79999999999995</v>
          </cell>
          <cell r="D129">
            <v>600</v>
          </cell>
          <cell r="E129" t="str">
            <v>600P</v>
          </cell>
          <cell r="F129" t="str">
            <v>Excavaciones varias en material común bajo agua</v>
          </cell>
          <cell r="G129" t="str">
            <v>m3</v>
          </cell>
          <cell r="H129" t="str">
            <v>Tiene en cuenta el programa PICO y PALA</v>
          </cell>
        </row>
        <row r="130">
          <cell r="C130">
            <v>600.9</v>
          </cell>
          <cell r="D130">
            <v>600</v>
          </cell>
          <cell r="E130" t="str">
            <v>600P</v>
          </cell>
          <cell r="F130" t="str">
            <v>Excavaciones varias en roca bajo agua</v>
          </cell>
          <cell r="G130" t="str">
            <v>m³</v>
          </cell>
          <cell r="H130" t="str">
            <v>Tiene en cuenta el programa PICO y PALA</v>
          </cell>
        </row>
        <row r="131">
          <cell r="C131">
            <v>601.1</v>
          </cell>
          <cell r="D131">
            <v>601</v>
          </cell>
          <cell r="F131" t="str">
            <v>Excavaciones varias en roca en seco</v>
          </cell>
          <cell r="G131" t="str">
            <v>m3</v>
          </cell>
        </row>
        <row r="132">
          <cell r="C132">
            <v>601.20000000000005</v>
          </cell>
          <cell r="D132">
            <v>601</v>
          </cell>
          <cell r="F132" t="str">
            <v>Excavaciones varias en roca bajo agua</v>
          </cell>
          <cell r="G132" t="str">
            <v>m3</v>
          </cell>
        </row>
        <row r="133">
          <cell r="C133">
            <v>601.29999999999995</v>
          </cell>
          <cell r="D133">
            <v>601</v>
          </cell>
          <cell r="F133" t="str">
            <v>Excavaciones varias en material común en seco</v>
          </cell>
          <cell r="G133" t="str">
            <v>m3</v>
          </cell>
        </row>
        <row r="134">
          <cell r="C134">
            <v>601.4</v>
          </cell>
          <cell r="D134">
            <v>601</v>
          </cell>
          <cell r="F134" t="str">
            <v>Excavaciones varias en material común bajo agua</v>
          </cell>
          <cell r="G134" t="str">
            <v>m3</v>
          </cell>
        </row>
        <row r="135">
          <cell r="C135">
            <v>610.1</v>
          </cell>
          <cell r="D135">
            <v>610</v>
          </cell>
          <cell r="F135" t="str">
            <v>Rellenos para estructuras</v>
          </cell>
          <cell r="G135" t="str">
            <v>m3</v>
          </cell>
          <cell r="H135" t="str">
            <v>No incluye la preparación de la superficie sobre la que irá el relleno.</v>
          </cell>
        </row>
        <row r="136">
          <cell r="C136">
            <v>610.20000000000005</v>
          </cell>
          <cell r="D136">
            <v>610</v>
          </cell>
          <cell r="F136" t="str">
            <v>Material filtrante</v>
          </cell>
          <cell r="G136" t="str">
            <v>m3</v>
          </cell>
        </row>
        <row r="137">
          <cell r="C137">
            <v>612</v>
          </cell>
          <cell r="E137" t="str">
            <v>612P</v>
          </cell>
          <cell r="F137" t="str">
            <v>Geobloques</v>
          </cell>
          <cell r="G137" t="str">
            <v>m3</v>
          </cell>
        </row>
        <row r="138">
          <cell r="C138">
            <v>620.1</v>
          </cell>
          <cell r="D138">
            <v>620</v>
          </cell>
          <cell r="F138" t="str">
            <v>Pilotes prefabricados de concreto</v>
          </cell>
          <cell r="G138" t="str">
            <v>ml</v>
          </cell>
        </row>
        <row r="139">
          <cell r="C139">
            <v>620.20000000000005</v>
          </cell>
          <cell r="D139">
            <v>620</v>
          </cell>
          <cell r="F139" t="str">
            <v>Extensión de pilotes</v>
          </cell>
          <cell r="G139" t="str">
            <v>ml</v>
          </cell>
        </row>
        <row r="140">
          <cell r="C140">
            <v>620.29999999999995</v>
          </cell>
          <cell r="D140">
            <v>620</v>
          </cell>
          <cell r="F140" t="str">
            <v>Prueba de carga</v>
          </cell>
          <cell r="G140" t="str">
            <v>Un</v>
          </cell>
        </row>
        <row r="141">
          <cell r="C141">
            <v>621.1</v>
          </cell>
          <cell r="D141">
            <v>621</v>
          </cell>
          <cell r="F141" t="str">
            <v>Pilote de concreto fundido in-situ de diámetro____</v>
          </cell>
          <cell r="G141" t="str">
            <v>ml</v>
          </cell>
        </row>
        <row r="142">
          <cell r="C142">
            <v>621.20000000000005</v>
          </cell>
          <cell r="D142">
            <v>621</v>
          </cell>
          <cell r="F142" t="str">
            <v>Base acampanada</v>
          </cell>
          <cell r="G142" t="str">
            <v>m3</v>
          </cell>
        </row>
        <row r="143">
          <cell r="C143">
            <v>621.29999999999995</v>
          </cell>
          <cell r="D143">
            <v>621</v>
          </cell>
          <cell r="F143" t="str">
            <v>Pilote de prueba de diámetro ____</v>
          </cell>
          <cell r="G143" t="str">
            <v>ml</v>
          </cell>
        </row>
        <row r="144">
          <cell r="C144">
            <v>621.4</v>
          </cell>
          <cell r="D144">
            <v>621</v>
          </cell>
          <cell r="F144" t="str">
            <v>Base acampanada de prueba</v>
          </cell>
          <cell r="G144" t="str">
            <v>m3</v>
          </cell>
        </row>
        <row r="145">
          <cell r="C145">
            <v>621.5</v>
          </cell>
          <cell r="D145">
            <v>621</v>
          </cell>
          <cell r="F145" t="str">
            <v>Camisa permanente de diámetro exterior ____</v>
          </cell>
          <cell r="G145" t="str">
            <v>ml</v>
          </cell>
        </row>
        <row r="146">
          <cell r="C146">
            <v>621.6</v>
          </cell>
          <cell r="D146">
            <v>621</v>
          </cell>
          <cell r="F146" t="str">
            <v>Prueba de carga</v>
          </cell>
          <cell r="G146" t="str">
            <v>Un</v>
          </cell>
        </row>
        <row r="147">
          <cell r="C147">
            <v>622.1</v>
          </cell>
          <cell r="D147">
            <v>622</v>
          </cell>
          <cell r="F147" t="str">
            <v>Tablestacado de madera</v>
          </cell>
          <cell r="G147" t="str">
            <v>m2</v>
          </cell>
        </row>
        <row r="148">
          <cell r="C148">
            <v>622.20000000000005</v>
          </cell>
          <cell r="D148">
            <v>622</v>
          </cell>
          <cell r="F148" t="str">
            <v>Tablestacado metálico</v>
          </cell>
          <cell r="G148" t="str">
            <v>m2</v>
          </cell>
        </row>
        <row r="149">
          <cell r="C149">
            <v>622.29999999999995</v>
          </cell>
          <cell r="D149">
            <v>622</v>
          </cell>
          <cell r="F149" t="str">
            <v>Tablestacado de concreto reforzado</v>
          </cell>
          <cell r="G149" t="str">
            <v>m2</v>
          </cell>
        </row>
        <row r="150">
          <cell r="C150">
            <v>622.4</v>
          </cell>
          <cell r="D150">
            <v>622</v>
          </cell>
          <cell r="F150" t="str">
            <v>Tablestacado de concreto preesforzado</v>
          </cell>
          <cell r="G150" t="str">
            <v>m2</v>
          </cell>
        </row>
        <row r="151">
          <cell r="C151">
            <v>622.5</v>
          </cell>
          <cell r="D151">
            <v>622</v>
          </cell>
          <cell r="F151" t="str">
            <v>Corte del extremo superior del elemento</v>
          </cell>
          <cell r="G151" t="str">
            <v>ml</v>
          </cell>
        </row>
        <row r="152">
          <cell r="C152">
            <v>622.6</v>
          </cell>
          <cell r="D152">
            <v>622</v>
          </cell>
          <cell r="E152" t="str">
            <v>622P</v>
          </cell>
          <cell r="F152" t="str">
            <v>Tablestacado metálico</v>
          </cell>
          <cell r="G152" t="str">
            <v>ml</v>
          </cell>
          <cell r="H152" t="str">
            <v>La unidad de medida es el metro lineal</v>
          </cell>
        </row>
        <row r="153">
          <cell r="C153">
            <v>623.1</v>
          </cell>
          <cell r="E153" t="str">
            <v>623P</v>
          </cell>
          <cell r="F153" t="str">
            <v>Suministro e hincamiento de rieles</v>
          </cell>
          <cell r="G153" t="str">
            <v>ml</v>
          </cell>
        </row>
        <row r="154">
          <cell r="C154">
            <v>623.20000000000005</v>
          </cell>
          <cell r="E154" t="str">
            <v>623P</v>
          </cell>
          <cell r="F154" t="str">
            <v>Suministro e instalación de rieles</v>
          </cell>
          <cell r="G154" t="str">
            <v>ml</v>
          </cell>
        </row>
        <row r="155">
          <cell r="C155">
            <v>630.1</v>
          </cell>
          <cell r="D155">
            <v>630</v>
          </cell>
          <cell r="F155" t="str">
            <v>Concreto Clase A</v>
          </cell>
          <cell r="G155" t="str">
            <v>m3</v>
          </cell>
        </row>
        <row r="156">
          <cell r="C156">
            <v>630.20000000000005</v>
          </cell>
          <cell r="D156">
            <v>630</v>
          </cell>
          <cell r="F156" t="str">
            <v>Concreto Clase B</v>
          </cell>
          <cell r="G156" t="str">
            <v>m3</v>
          </cell>
        </row>
        <row r="157">
          <cell r="C157">
            <v>630.29999999999995</v>
          </cell>
          <cell r="D157">
            <v>630</v>
          </cell>
          <cell r="F157" t="str">
            <v>Concreto Clase C</v>
          </cell>
          <cell r="G157" t="str">
            <v>m3</v>
          </cell>
        </row>
        <row r="158">
          <cell r="C158">
            <v>630.4</v>
          </cell>
          <cell r="D158">
            <v>630</v>
          </cell>
          <cell r="F158" t="str">
            <v>Concreto Clase D</v>
          </cell>
          <cell r="G158" t="str">
            <v>m3</v>
          </cell>
        </row>
        <row r="159">
          <cell r="C159">
            <v>630.5</v>
          </cell>
          <cell r="D159">
            <v>630</v>
          </cell>
          <cell r="F159" t="str">
            <v>Concreto Clase E</v>
          </cell>
          <cell r="G159" t="str">
            <v>m3</v>
          </cell>
        </row>
        <row r="160">
          <cell r="C160">
            <v>630.6</v>
          </cell>
          <cell r="D160">
            <v>630</v>
          </cell>
          <cell r="F160" t="str">
            <v>Concreto Clase F</v>
          </cell>
          <cell r="G160" t="str">
            <v>m3</v>
          </cell>
        </row>
        <row r="161">
          <cell r="C161">
            <v>630.70000000000005</v>
          </cell>
          <cell r="D161">
            <v>630</v>
          </cell>
          <cell r="F161" t="str">
            <v>Concreto Clase G</v>
          </cell>
          <cell r="G161" t="str">
            <v>m3</v>
          </cell>
        </row>
        <row r="162">
          <cell r="C162">
            <v>630.79999999999995</v>
          </cell>
          <cell r="D162">
            <v>630</v>
          </cell>
          <cell r="E162" t="str">
            <v>630P</v>
          </cell>
          <cell r="F162" t="str">
            <v>Concreto Clase A con aditivo</v>
          </cell>
          <cell r="G162" t="str">
            <v>m3</v>
          </cell>
        </row>
        <row r="163">
          <cell r="C163">
            <v>630.9</v>
          </cell>
          <cell r="D163">
            <v>630</v>
          </cell>
          <cell r="E163" t="str">
            <v>630P</v>
          </cell>
          <cell r="F163" t="str">
            <v>Concreto Clase D con aditivo</v>
          </cell>
          <cell r="G163" t="str">
            <v>m3</v>
          </cell>
        </row>
        <row r="164">
          <cell r="C164">
            <v>630.1</v>
          </cell>
          <cell r="D164">
            <v>630</v>
          </cell>
          <cell r="E164" t="str">
            <v>630P-1</v>
          </cell>
          <cell r="F164" t="str">
            <v>Realce de cabezotes de alcantarillas</v>
          </cell>
          <cell r="G164" t="str">
            <v>m3</v>
          </cell>
        </row>
        <row r="165">
          <cell r="C165">
            <v>630.11</v>
          </cell>
          <cell r="D165">
            <v>630</v>
          </cell>
          <cell r="E165" t="str">
            <v>630P-2</v>
          </cell>
          <cell r="F165" t="str">
            <v>Realce de bordillo de cunetas</v>
          </cell>
          <cell r="G165" t="str">
            <v>m3</v>
          </cell>
        </row>
        <row r="166">
          <cell r="C166">
            <v>630.12</v>
          </cell>
          <cell r="D166">
            <v>630</v>
          </cell>
          <cell r="E166" t="str">
            <v>630P-3</v>
          </cell>
          <cell r="F166" t="str">
            <v>Concreto Clase G para cimientos</v>
          </cell>
          <cell r="G166" t="str">
            <v>m3</v>
          </cell>
        </row>
        <row r="167">
          <cell r="C167">
            <v>630.13</v>
          </cell>
          <cell r="D167">
            <v>630</v>
          </cell>
          <cell r="E167" t="str">
            <v>630P-3</v>
          </cell>
          <cell r="F167" t="str">
            <v>Concreto Clase G para elevaciones</v>
          </cell>
          <cell r="G167" t="str">
            <v>m3</v>
          </cell>
        </row>
        <row r="168">
          <cell r="C168">
            <v>630.14</v>
          </cell>
          <cell r="D168">
            <v>630</v>
          </cell>
          <cell r="E168" t="str">
            <v>630P-4</v>
          </cell>
          <cell r="F168" t="str">
            <v>Recubrimiento con malla y mortero 1:4, e=5cm</v>
          </cell>
          <cell r="G168" t="str">
            <v>m2</v>
          </cell>
        </row>
        <row r="169">
          <cell r="C169">
            <v>632</v>
          </cell>
          <cell r="D169">
            <v>632</v>
          </cell>
          <cell r="F169" t="str">
            <v>Baranda de concreto</v>
          </cell>
          <cell r="G169" t="str">
            <v>ml</v>
          </cell>
          <cell r="H169" t="str">
            <v>No incluye el acero de refuerzo</v>
          </cell>
        </row>
        <row r="170">
          <cell r="C170">
            <v>632.1</v>
          </cell>
          <cell r="E170" t="str">
            <v>632P</v>
          </cell>
          <cell r="F170" t="str">
            <v>Baranda metálica tubular</v>
          </cell>
          <cell r="G170" t="str">
            <v>ml</v>
          </cell>
        </row>
        <row r="171">
          <cell r="C171">
            <v>640.1</v>
          </cell>
          <cell r="D171">
            <v>640</v>
          </cell>
          <cell r="F171" t="str">
            <v>Acero de refuerzo Grado 37</v>
          </cell>
          <cell r="G171" t="str">
            <v>Kg</v>
          </cell>
        </row>
        <row r="172">
          <cell r="C172">
            <v>640.20000000000005</v>
          </cell>
          <cell r="D172">
            <v>640</v>
          </cell>
          <cell r="F172" t="str">
            <v>Acero de refuerzo Grado 40</v>
          </cell>
          <cell r="G172" t="str">
            <v>Kg</v>
          </cell>
        </row>
        <row r="173">
          <cell r="C173">
            <v>640.29999999999995</v>
          </cell>
          <cell r="D173">
            <v>640</v>
          </cell>
          <cell r="F173" t="str">
            <v>Acero de refuerzo Grado 60</v>
          </cell>
          <cell r="G173" t="str">
            <v>Kg</v>
          </cell>
        </row>
        <row r="174">
          <cell r="C174">
            <v>641</v>
          </cell>
          <cell r="D174">
            <v>641</v>
          </cell>
          <cell r="F174" t="str">
            <v>Acero de preesfuerzo</v>
          </cell>
          <cell r="G174" t="str">
            <v>t-m</v>
          </cell>
        </row>
        <row r="175">
          <cell r="C175">
            <v>642.1</v>
          </cell>
          <cell r="D175">
            <v>642</v>
          </cell>
          <cell r="F175" t="str">
            <v>Apoyo elastomérico</v>
          </cell>
          <cell r="G175" t="str">
            <v>Un</v>
          </cell>
        </row>
        <row r="176">
          <cell r="C176">
            <v>642.20000000000005</v>
          </cell>
          <cell r="D176">
            <v>642</v>
          </cell>
          <cell r="F176" t="str">
            <v>Sello para juntas de puentes</v>
          </cell>
          <cell r="G176" t="str">
            <v>ml</v>
          </cell>
        </row>
        <row r="177">
          <cell r="C177">
            <v>643</v>
          </cell>
          <cell r="E177" t="str">
            <v>643P</v>
          </cell>
          <cell r="F177" t="str">
            <v>Suministro e instalación de juntas de dilatación</v>
          </cell>
          <cell r="G177" t="str">
            <v>ml</v>
          </cell>
        </row>
        <row r="178">
          <cell r="C178">
            <v>644</v>
          </cell>
          <cell r="E178" t="str">
            <v>644P</v>
          </cell>
          <cell r="F178" t="str">
            <v>Suministro e instalación de sellos para juntas de puentes</v>
          </cell>
          <cell r="G178" t="str">
            <v>ml</v>
          </cell>
        </row>
        <row r="179">
          <cell r="C179">
            <v>645</v>
          </cell>
          <cell r="E179" t="str">
            <v>645P</v>
          </cell>
          <cell r="F179" t="str">
            <v>Rejilla en varilla (2.0m x 2.52 m), D=1".</v>
          </cell>
          <cell r="G179" t="str">
            <v>Un</v>
          </cell>
        </row>
        <row r="180">
          <cell r="C180">
            <v>646</v>
          </cell>
          <cell r="E180" t="str">
            <v>646P</v>
          </cell>
          <cell r="F180" t="str">
            <v>Anclajes o Tiebacks</v>
          </cell>
          <cell r="G180" t="str">
            <v>ml</v>
          </cell>
        </row>
        <row r="181">
          <cell r="C181">
            <v>650.1</v>
          </cell>
          <cell r="D181">
            <v>650</v>
          </cell>
          <cell r="F181" t="str">
            <v>Diseño y fabricación de estructura metálica</v>
          </cell>
          <cell r="G181" t="str">
            <v>Kg</v>
          </cell>
        </row>
        <row r="182">
          <cell r="C182">
            <v>650.20000000000005</v>
          </cell>
          <cell r="D182">
            <v>650</v>
          </cell>
          <cell r="F182" t="str">
            <v>Fabricación de la estructura metálica</v>
          </cell>
          <cell r="G182" t="str">
            <v>Kg</v>
          </cell>
        </row>
        <row r="183">
          <cell r="C183">
            <v>650.29999999999995</v>
          </cell>
          <cell r="D183">
            <v>650</v>
          </cell>
          <cell r="F183" t="str">
            <v>Transporte de estructura metálica</v>
          </cell>
          <cell r="G183" t="str">
            <v>Kg</v>
          </cell>
        </row>
        <row r="184">
          <cell r="C184">
            <v>650.4</v>
          </cell>
          <cell r="D184">
            <v>650</v>
          </cell>
          <cell r="F184" t="str">
            <v>Montaje y pintura de estructura metálica</v>
          </cell>
          <cell r="G184" t="str">
            <v>Kg</v>
          </cell>
        </row>
        <row r="185">
          <cell r="C185">
            <v>660.1</v>
          </cell>
          <cell r="D185">
            <v>660</v>
          </cell>
          <cell r="F185" t="str">
            <v>Tubería de concreto simple de diámetro 450 mm</v>
          </cell>
          <cell r="G185" t="str">
            <v>ml</v>
          </cell>
        </row>
        <row r="186">
          <cell r="C186">
            <v>660.2</v>
          </cell>
          <cell r="D186">
            <v>660</v>
          </cell>
          <cell r="F186" t="str">
            <v>Tubería de concreto simple de diámetro 600 mm</v>
          </cell>
          <cell r="G186" t="str">
            <v>ml</v>
          </cell>
        </row>
        <row r="187">
          <cell r="C187">
            <v>660.3</v>
          </cell>
          <cell r="D187">
            <v>660</v>
          </cell>
          <cell r="F187" t="str">
            <v>Tubería de concreto simple de diámetro 750 mm</v>
          </cell>
          <cell r="G187" t="str">
            <v>ml</v>
          </cell>
        </row>
        <row r="188">
          <cell r="C188">
            <v>660.4</v>
          </cell>
          <cell r="E188" t="str">
            <v>660P</v>
          </cell>
          <cell r="F188" t="str">
            <v>Tubería perforada de gres de 6 pulgadas de diámetro</v>
          </cell>
          <cell r="G188" t="str">
            <v>ml</v>
          </cell>
        </row>
        <row r="189">
          <cell r="C189">
            <v>661</v>
          </cell>
          <cell r="D189">
            <v>661</v>
          </cell>
          <cell r="F189" t="str">
            <v>Tubería de concreto reforzado de 900 mm diámetro interior</v>
          </cell>
          <cell r="G189" t="str">
            <v>ml</v>
          </cell>
        </row>
        <row r="190">
          <cell r="C190">
            <v>662.1</v>
          </cell>
          <cell r="D190">
            <v>662</v>
          </cell>
          <cell r="F190" t="str">
            <v>Tubería corrugada de acero galvanizado de lámina calibre __ y diámetro __ mm</v>
          </cell>
          <cell r="G190" t="str">
            <v>ml</v>
          </cell>
        </row>
        <row r="191">
          <cell r="C191">
            <v>662.2</v>
          </cell>
          <cell r="D191">
            <v>662</v>
          </cell>
          <cell r="F191" t="str">
            <v>Tubería corrugada de acero con recubrimiento bituminoso de lámina calibre __ y diámetro __ mm</v>
          </cell>
          <cell r="G191" t="str">
            <v>ml</v>
          </cell>
        </row>
        <row r="192">
          <cell r="C192">
            <v>669.1</v>
          </cell>
          <cell r="E192" t="str">
            <v>669P</v>
          </cell>
          <cell r="F192" t="str">
            <v>Andenes de sección 2m de ancho x 0.12 m de espesor</v>
          </cell>
          <cell r="G192" t="str">
            <v>m2</v>
          </cell>
        </row>
        <row r="193">
          <cell r="C193">
            <v>670.1</v>
          </cell>
          <cell r="D193">
            <v>670</v>
          </cell>
          <cell r="F193" t="str">
            <v>Disipadores de energía y sedimentadores en gaviones</v>
          </cell>
          <cell r="G193" t="str">
            <v>m3</v>
          </cell>
        </row>
        <row r="194">
          <cell r="C194">
            <v>670.2</v>
          </cell>
          <cell r="D194">
            <v>670</v>
          </cell>
          <cell r="F194" t="str">
            <v>Disipadores de energía y sedimentadores en concreto ciclópeo</v>
          </cell>
          <cell r="G194" t="str">
            <v>m3</v>
          </cell>
        </row>
        <row r="195">
          <cell r="C195">
            <v>671</v>
          </cell>
          <cell r="D195">
            <v>671</v>
          </cell>
          <cell r="F195" t="str">
            <v>Cunetas revestidas en concreto</v>
          </cell>
          <cell r="G195" t="str">
            <v>m3</v>
          </cell>
        </row>
        <row r="196">
          <cell r="C196">
            <v>671.1</v>
          </cell>
          <cell r="D196">
            <v>671</v>
          </cell>
          <cell r="E196" t="str">
            <v>671P</v>
          </cell>
          <cell r="F196" t="str">
            <v>Cunetas revestidas en concreto clase D, Sección # 1 y Sección No. 2</v>
          </cell>
          <cell r="G196" t="str">
            <v>m3</v>
          </cell>
        </row>
        <row r="197">
          <cell r="C197">
            <v>672</v>
          </cell>
          <cell r="D197">
            <v>672</v>
          </cell>
          <cell r="F197" t="str">
            <v>Bordillo</v>
          </cell>
          <cell r="G197" t="str">
            <v>ml</v>
          </cell>
        </row>
        <row r="198">
          <cell r="C198">
            <v>672.1</v>
          </cell>
          <cell r="D198">
            <v>672</v>
          </cell>
          <cell r="E198" t="str">
            <v>672P</v>
          </cell>
          <cell r="F198" t="str">
            <v>Realce de bordillo</v>
          </cell>
          <cell r="G198" t="str">
            <v>ml</v>
          </cell>
        </row>
        <row r="199">
          <cell r="C199">
            <v>673</v>
          </cell>
          <cell r="D199">
            <v>673</v>
          </cell>
          <cell r="F199" t="str">
            <v>Material filtrante</v>
          </cell>
          <cell r="G199" t="str">
            <v>m3</v>
          </cell>
        </row>
        <row r="200">
          <cell r="C200">
            <v>673.1</v>
          </cell>
          <cell r="D200">
            <v>673</v>
          </cell>
          <cell r="E200" t="str">
            <v>673P</v>
          </cell>
          <cell r="F200" t="str">
            <v>Dren horizontal 0-10 m</v>
          </cell>
          <cell r="G200" t="str">
            <v>ml</v>
          </cell>
        </row>
        <row r="201">
          <cell r="C201">
            <v>673.2</v>
          </cell>
          <cell r="D201">
            <v>673</v>
          </cell>
          <cell r="E201" t="str">
            <v>673P</v>
          </cell>
          <cell r="F201" t="str">
            <v>Dren horizontal 0-30 m</v>
          </cell>
          <cell r="G201" t="str">
            <v>ml</v>
          </cell>
        </row>
        <row r="202">
          <cell r="C202">
            <v>673.3</v>
          </cell>
          <cell r="D202">
            <v>673</v>
          </cell>
          <cell r="E202" t="str">
            <v>673P-1</v>
          </cell>
          <cell r="F202" t="str">
            <v>Filtros geocompuestos Tipo Geodren o Pack drain</v>
          </cell>
          <cell r="G202" t="str">
            <v>ml</v>
          </cell>
        </row>
        <row r="203">
          <cell r="C203">
            <v>673.4</v>
          </cell>
          <cell r="D203">
            <v>673</v>
          </cell>
          <cell r="E203" t="str">
            <v>673P-2</v>
          </cell>
          <cell r="F203" t="str">
            <v>Material filtrante, entre 3" y 6", para dren profundo</v>
          </cell>
          <cell r="G203" t="str">
            <v>ml</v>
          </cell>
        </row>
        <row r="204">
          <cell r="C204">
            <v>674.1</v>
          </cell>
          <cell r="E204" t="str">
            <v>674P</v>
          </cell>
          <cell r="F204" t="str">
            <v>Nivelación y reconstrucción de pozos de inspección</v>
          </cell>
          <cell r="G204" t="str">
            <v>Un</v>
          </cell>
        </row>
        <row r="205">
          <cell r="C205">
            <v>674.2</v>
          </cell>
          <cell r="E205" t="str">
            <v>674P</v>
          </cell>
          <cell r="F205" t="str">
            <v>Nivelación y reconstrucción de sumideros</v>
          </cell>
          <cell r="G205" t="str">
            <v>Un</v>
          </cell>
        </row>
        <row r="206">
          <cell r="C206">
            <v>674.3</v>
          </cell>
          <cell r="E206" t="str">
            <v>674P</v>
          </cell>
          <cell r="F206" t="str">
            <v>Nivelación y reconstrucción de cajas de válvulas de la EAAB</v>
          </cell>
          <cell r="G206" t="str">
            <v>Un</v>
          </cell>
        </row>
        <row r="207">
          <cell r="C207">
            <v>674.4</v>
          </cell>
          <cell r="E207" t="str">
            <v>674P</v>
          </cell>
          <cell r="F207" t="str">
            <v>Nivelación y reconstrucción de cajas de energía de CODENSA</v>
          </cell>
          <cell r="G207" t="str">
            <v>Un</v>
          </cell>
        </row>
        <row r="208">
          <cell r="C208">
            <v>674.5</v>
          </cell>
          <cell r="E208" t="str">
            <v>674P</v>
          </cell>
          <cell r="F208" t="str">
            <v>Nivelación y reconstrucción de cajas de la ETB</v>
          </cell>
          <cell r="G208" t="str">
            <v>Un</v>
          </cell>
        </row>
        <row r="209">
          <cell r="C209">
            <v>675</v>
          </cell>
          <cell r="E209" t="str">
            <v>675P</v>
          </cell>
          <cell r="F209" t="str">
            <v>Caja de inspección para alumbrado público</v>
          </cell>
          <cell r="G209" t="str">
            <v>Un</v>
          </cell>
        </row>
        <row r="210">
          <cell r="C210">
            <v>678.1</v>
          </cell>
          <cell r="E210" t="str">
            <v>678P</v>
          </cell>
          <cell r="F210" t="str">
            <v>Suministro y colocación de ductos de PVC o similar</v>
          </cell>
          <cell r="G210" t="str">
            <v>ml</v>
          </cell>
        </row>
        <row r="211">
          <cell r="C211">
            <v>680.1</v>
          </cell>
          <cell r="D211">
            <v>680</v>
          </cell>
          <cell r="F211" t="str">
            <v>Escamas en concreto</v>
          </cell>
          <cell r="G211" t="str">
            <v>m2</v>
          </cell>
        </row>
        <row r="212">
          <cell r="C212">
            <v>680.2</v>
          </cell>
          <cell r="D212">
            <v>680</v>
          </cell>
          <cell r="F212" t="str">
            <v>Armadura galvanizada</v>
          </cell>
          <cell r="G212" t="str">
            <v>ml</v>
          </cell>
        </row>
        <row r="213">
          <cell r="C213">
            <v>680.3</v>
          </cell>
          <cell r="D213">
            <v>680</v>
          </cell>
          <cell r="F213" t="str">
            <v>Relleno granular para tierra armada</v>
          </cell>
          <cell r="G213" t="str">
            <v>m3</v>
          </cell>
        </row>
        <row r="214">
          <cell r="C214">
            <v>681.1</v>
          </cell>
          <cell r="D214">
            <v>681</v>
          </cell>
          <cell r="F214" t="str">
            <v>Gaviones</v>
          </cell>
          <cell r="G214" t="str">
            <v>m3</v>
          </cell>
        </row>
        <row r="215">
          <cell r="C215">
            <v>682</v>
          </cell>
          <cell r="D215">
            <v>682</v>
          </cell>
          <cell r="F215" t="str">
            <v>Muro de contención de suelo reforzado con geotextil</v>
          </cell>
          <cell r="G215" t="str">
            <v>m3</v>
          </cell>
          <cell r="H215" t="str">
            <v>No incluye geotextil ni recubrimiento del muro</v>
          </cell>
        </row>
        <row r="216">
          <cell r="C216">
            <v>682.1</v>
          </cell>
          <cell r="E216" t="str">
            <v>682P</v>
          </cell>
          <cell r="F216" t="str">
            <v>Geotextil para refuerzo</v>
          </cell>
          <cell r="G216" t="str">
            <v>m²</v>
          </cell>
        </row>
        <row r="217">
          <cell r="C217">
            <v>682.2</v>
          </cell>
          <cell r="E217" t="str">
            <v>682P</v>
          </cell>
          <cell r="F217" t="str">
            <v>Suministro y colocación de malla de gallinero recubierta con mortero</v>
          </cell>
          <cell r="G217" t="str">
            <v>m²</v>
          </cell>
        </row>
        <row r="218">
          <cell r="C218">
            <v>682.3</v>
          </cell>
          <cell r="E218" t="str">
            <v>682P</v>
          </cell>
          <cell r="F218" t="str">
            <v>Relleno para muro de tierra</v>
          </cell>
          <cell r="G218" t="str">
            <v>m³</v>
          </cell>
        </row>
        <row r="219">
          <cell r="C219">
            <v>683</v>
          </cell>
          <cell r="E219" t="str">
            <v>683P</v>
          </cell>
          <cell r="F219" t="str">
            <v>Bolsacretos en concreto Clase F</v>
          </cell>
          <cell r="G219" t="str">
            <v>m3</v>
          </cell>
        </row>
        <row r="220">
          <cell r="C220">
            <v>683.1</v>
          </cell>
          <cell r="E220" t="str">
            <v>683P-1</v>
          </cell>
          <cell r="F220" t="str">
            <v>Bolsacretos en concreto Clase D</v>
          </cell>
          <cell r="G220" t="str">
            <v>m³</v>
          </cell>
        </row>
        <row r="221">
          <cell r="C221">
            <v>700.1</v>
          </cell>
          <cell r="D221">
            <v>700</v>
          </cell>
          <cell r="F221" t="str">
            <v>Línea de demarcación</v>
          </cell>
          <cell r="G221" t="str">
            <v>ml</v>
          </cell>
        </row>
        <row r="222">
          <cell r="C222">
            <v>700.2</v>
          </cell>
          <cell r="D222">
            <v>700</v>
          </cell>
          <cell r="F222" t="str">
            <v>Marca vial</v>
          </cell>
          <cell r="G222" t="str">
            <v>m2</v>
          </cell>
        </row>
        <row r="223">
          <cell r="C223">
            <v>700.3</v>
          </cell>
          <cell r="D223">
            <v>700</v>
          </cell>
          <cell r="E223" t="str">
            <v>700P</v>
          </cell>
          <cell r="F223" t="str">
            <v>Línea de demarcación sobre concreto rígido</v>
          </cell>
          <cell r="G223" t="str">
            <v>ml</v>
          </cell>
        </row>
        <row r="224">
          <cell r="C224">
            <v>701</v>
          </cell>
          <cell r="D224">
            <v>701</v>
          </cell>
          <cell r="F224" t="str">
            <v>Tacha reflectiva</v>
          </cell>
          <cell r="G224" t="str">
            <v>Un</v>
          </cell>
        </row>
        <row r="225">
          <cell r="C225">
            <v>710.1</v>
          </cell>
          <cell r="D225">
            <v>710</v>
          </cell>
          <cell r="F225" t="str">
            <v>Señal de tránsito grupo I</v>
          </cell>
          <cell r="G225" t="str">
            <v>Un</v>
          </cell>
        </row>
        <row r="226">
          <cell r="C226">
            <v>710.2</v>
          </cell>
          <cell r="D226">
            <v>710</v>
          </cell>
          <cell r="F226" t="str">
            <v>Señal de tránsito grupo II</v>
          </cell>
          <cell r="G226" t="str">
            <v>Un</v>
          </cell>
        </row>
        <row r="227">
          <cell r="C227">
            <v>710.3</v>
          </cell>
          <cell r="D227">
            <v>710</v>
          </cell>
          <cell r="F227" t="str">
            <v>Señal de tránsito grupo III</v>
          </cell>
          <cell r="G227" t="str">
            <v>Un</v>
          </cell>
        </row>
        <row r="228">
          <cell r="C228">
            <v>710.4</v>
          </cell>
          <cell r="D228">
            <v>710</v>
          </cell>
          <cell r="F228" t="str">
            <v>Señal de tránsito grupo IV</v>
          </cell>
          <cell r="G228" t="str">
            <v>Un</v>
          </cell>
        </row>
        <row r="229">
          <cell r="C229">
            <v>710.5</v>
          </cell>
          <cell r="D229">
            <v>710</v>
          </cell>
          <cell r="F229" t="str">
            <v>Señal de tránsito grupo V</v>
          </cell>
          <cell r="G229" t="str">
            <v>m2</v>
          </cell>
        </row>
        <row r="230">
          <cell r="C230">
            <v>710.6</v>
          </cell>
          <cell r="D230">
            <v>710</v>
          </cell>
          <cell r="E230" t="str">
            <v>710P</v>
          </cell>
          <cell r="F230" t="str">
            <v>Suministro e intalación de pasavías</v>
          </cell>
          <cell r="G230" t="str">
            <v>Un</v>
          </cell>
        </row>
        <row r="231">
          <cell r="C231">
            <v>720</v>
          </cell>
          <cell r="D231">
            <v>720</v>
          </cell>
          <cell r="F231" t="str">
            <v>Poste de kilometraje</v>
          </cell>
          <cell r="G231" t="str">
            <v>Un</v>
          </cell>
        </row>
        <row r="232">
          <cell r="C232">
            <v>730.1</v>
          </cell>
          <cell r="D232">
            <v>730</v>
          </cell>
          <cell r="F232" t="str">
            <v>Defensa metálica</v>
          </cell>
          <cell r="G232" t="str">
            <v>ml</v>
          </cell>
        </row>
        <row r="233">
          <cell r="C233">
            <v>730.2</v>
          </cell>
          <cell r="D233">
            <v>730</v>
          </cell>
          <cell r="F233" t="str">
            <v>Sección final</v>
          </cell>
          <cell r="G233" t="str">
            <v>Un</v>
          </cell>
        </row>
        <row r="234">
          <cell r="C234">
            <v>730.3</v>
          </cell>
          <cell r="D234">
            <v>730</v>
          </cell>
          <cell r="F234" t="str">
            <v>Sección de tope</v>
          </cell>
          <cell r="G234" t="str">
            <v>Un</v>
          </cell>
        </row>
        <row r="235">
          <cell r="C235">
            <v>731</v>
          </cell>
          <cell r="E235" t="str">
            <v>731P</v>
          </cell>
          <cell r="F235" t="str">
            <v>Amortiguadores para defensa metálica</v>
          </cell>
          <cell r="G235" t="str">
            <v>Un</v>
          </cell>
        </row>
        <row r="236">
          <cell r="C236">
            <v>740</v>
          </cell>
          <cell r="D236">
            <v>740</v>
          </cell>
          <cell r="F236" t="str">
            <v>Captafaros</v>
          </cell>
          <cell r="G236" t="str">
            <v>Un</v>
          </cell>
        </row>
        <row r="237">
          <cell r="C237">
            <v>741</v>
          </cell>
          <cell r="E237" t="str">
            <v>741P</v>
          </cell>
          <cell r="F237" t="str">
            <v>Pintura de muros</v>
          </cell>
          <cell r="G237" t="str">
            <v>m2</v>
          </cell>
        </row>
        <row r="238">
          <cell r="C238">
            <v>741.1</v>
          </cell>
          <cell r="E238" t="str">
            <v>741P-1</v>
          </cell>
          <cell r="F238" t="str">
            <v>Pintura de muros</v>
          </cell>
          <cell r="G238" t="str">
            <v>m2</v>
          </cell>
        </row>
        <row r="239">
          <cell r="C239">
            <v>750</v>
          </cell>
          <cell r="E239" t="str">
            <v>750P</v>
          </cell>
          <cell r="F239" t="str">
            <v>Bandas sonoras reductoras de velocidad</v>
          </cell>
          <cell r="G239" t="str">
            <v>m2</v>
          </cell>
        </row>
        <row r="240">
          <cell r="C240">
            <v>800.1</v>
          </cell>
          <cell r="D240">
            <v>800</v>
          </cell>
          <cell r="F240" t="str">
            <v>Cerca de alambre de púas con postes de madera</v>
          </cell>
          <cell r="G240" t="str">
            <v>ml</v>
          </cell>
        </row>
        <row r="241">
          <cell r="C241">
            <v>800.2</v>
          </cell>
          <cell r="D241">
            <v>800</v>
          </cell>
          <cell r="F241" t="str">
            <v>Cerca de alambre de púas con postes de concreto</v>
          </cell>
          <cell r="G241" t="str">
            <v>ml</v>
          </cell>
        </row>
        <row r="242">
          <cell r="C242">
            <v>800.3</v>
          </cell>
          <cell r="D242">
            <v>800</v>
          </cell>
          <cell r="F242" t="str">
            <v>Cerca de malla con postes de madera</v>
          </cell>
          <cell r="G242" t="str">
            <v>ml</v>
          </cell>
        </row>
        <row r="243">
          <cell r="C243">
            <v>800.4</v>
          </cell>
          <cell r="D243">
            <v>800</v>
          </cell>
          <cell r="F243" t="str">
            <v>Cerca de malla con postes de concreto</v>
          </cell>
          <cell r="G243" t="str">
            <v>ml</v>
          </cell>
        </row>
        <row r="244">
          <cell r="C244">
            <v>810.1</v>
          </cell>
          <cell r="D244">
            <v>810</v>
          </cell>
          <cell r="F244" t="str">
            <v>Empradización de taludes con bloques de césped</v>
          </cell>
          <cell r="G244" t="str">
            <v>m2</v>
          </cell>
          <cell r="H244" t="str">
            <v>No incluye transporte de materiales</v>
          </cell>
        </row>
        <row r="245">
          <cell r="C245">
            <v>810.2</v>
          </cell>
          <cell r="D245">
            <v>810</v>
          </cell>
          <cell r="F245" t="str">
            <v>Empradización de taludes con tierra orgánica y semillas</v>
          </cell>
          <cell r="G245" t="str">
            <v>m2</v>
          </cell>
          <cell r="H245" t="str">
            <v>No incluye transporte de materiales</v>
          </cell>
        </row>
        <row r="246">
          <cell r="C246">
            <v>810.3</v>
          </cell>
          <cell r="D246">
            <v>810</v>
          </cell>
          <cell r="E246" t="str">
            <v>810P</v>
          </cell>
          <cell r="F246" t="str">
            <v>Empradización de taludes con bloques de césped</v>
          </cell>
          <cell r="G246" t="str">
            <v>m2</v>
          </cell>
          <cell r="H246" t="str">
            <v>Incluye transporte de materiales</v>
          </cell>
        </row>
        <row r="247">
          <cell r="C247">
            <v>810.4</v>
          </cell>
          <cell r="D247">
            <v>810</v>
          </cell>
          <cell r="E247" t="str">
            <v>810P</v>
          </cell>
          <cell r="F247" t="str">
            <v>Empradización de taludes con tierra orgánica y semillas</v>
          </cell>
          <cell r="G247" t="str">
            <v>m2</v>
          </cell>
          <cell r="H247" t="str">
            <v>Incluye transporte de materiales</v>
          </cell>
        </row>
        <row r="248">
          <cell r="C248">
            <v>820.1</v>
          </cell>
          <cell r="D248">
            <v>820</v>
          </cell>
          <cell r="F248" t="str">
            <v>Geotextil</v>
          </cell>
          <cell r="G248" t="str">
            <v>m2</v>
          </cell>
        </row>
        <row r="249">
          <cell r="C249">
            <v>820.2</v>
          </cell>
          <cell r="D249">
            <v>820</v>
          </cell>
          <cell r="F249" t="str">
            <v>Geotextil para refuerzo del pavimento</v>
          </cell>
          <cell r="G249" t="str">
            <v>m2</v>
          </cell>
        </row>
        <row r="250">
          <cell r="C250">
            <v>830</v>
          </cell>
          <cell r="E250" t="str">
            <v>830P</v>
          </cell>
          <cell r="F250" t="str">
            <v>Limpieza de bermas, incluye cargue y retiro del material sobrante</v>
          </cell>
          <cell r="G250" t="str">
            <v>m2</v>
          </cell>
        </row>
        <row r="251">
          <cell r="C251">
            <v>900.1</v>
          </cell>
          <cell r="D251">
            <v>900</v>
          </cell>
          <cell r="F251" t="str">
            <v>Transporte de materiales provenientes de excavación de la explanación, canales y préstamos, entre 100m y 1000m</v>
          </cell>
          <cell r="G251" t="str">
            <v>m³-E</v>
          </cell>
        </row>
        <row r="252">
          <cell r="C252">
            <v>900.2</v>
          </cell>
          <cell r="D252">
            <v>900</v>
          </cell>
          <cell r="F252" t="str">
            <v>Transporte de materiales provenientes de la excavación de la explanación, canales y préstamos para distancias mayores de 1000m</v>
          </cell>
          <cell r="G252" t="str">
            <v>m³-km</v>
          </cell>
        </row>
        <row r="253">
          <cell r="C253">
            <v>900.3</v>
          </cell>
          <cell r="D253">
            <v>900</v>
          </cell>
          <cell r="F253" t="str">
            <v>Transporte de materiales provenientes de derrumbes</v>
          </cell>
          <cell r="G253" t="str">
            <v>m³-km</v>
          </cell>
        </row>
        <row r="254">
          <cell r="C254">
            <v>1000.1</v>
          </cell>
          <cell r="E254" t="str">
            <v>1000P</v>
          </cell>
          <cell r="F254" t="str">
            <v>Retroexcavadora sobre orugas de capacidad mínima 1.5 yardas cúbicas</v>
          </cell>
          <cell r="G254" t="str">
            <v>H-maq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CANTIDADES"/>
      <sheetName val="APU"/>
      <sheetName val="TARIFAS-JORNAL-DIST"/>
      <sheetName val="MO_Fac_pres"/>
      <sheetName val="AIU"/>
      <sheetName val="Cronograma"/>
    </sheetNames>
    <sheetDataSet>
      <sheetData sheetId="0"/>
      <sheetData sheetId="1"/>
      <sheetData sheetId="2"/>
      <sheetData sheetId="3">
        <row r="7">
          <cell r="B7">
            <v>0.04</v>
          </cell>
        </row>
        <row r="8">
          <cell r="B8">
            <v>5.8065720687079908E-2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TA"/>
      <sheetName val="Mano obra"/>
      <sheetName val="AIU"/>
      <sheetName val="BASE"/>
      <sheetName val="BASE CTOS"/>
      <sheetName val="RESUMEN MATERIALES"/>
      <sheetName val="FORMULARIO No.3_Ppto_Briceño"/>
      <sheetName val="4.1.2_Opt boc Trinidad"/>
      <sheetName val="4.1.3_Const boc Tirana"/>
      <sheetName val="4.1.4_Opt desarenador"/>
      <sheetName val="4.1.5_Opt aducción"/>
      <sheetName val="4.1.1_APU"/>
      <sheetName val="4.1.6_Const tanque 250m³"/>
      <sheetName val="4.1.7_Opt redes dist"/>
      <sheetName val="4.2.1_COLECTOR-TIRANA"/>
      <sheetName val="4.2.3_COLECTOR-COSUMBI 1"/>
      <sheetName val="4.2.5_COLECTOR-COSUMBI 2"/>
      <sheetName val="4.2.7_REDES SECUND Distrito 2"/>
      <sheetName val="Hoja7"/>
    </sheetNames>
    <sheetDataSet>
      <sheetData sheetId="0">
        <row r="18">
          <cell r="D18">
            <v>566700</v>
          </cell>
        </row>
      </sheetData>
      <sheetData sheetId="1" refreshError="1"/>
      <sheetData sheetId="2" refreshError="1"/>
      <sheetData sheetId="3">
        <row r="4">
          <cell r="C4">
            <v>0.311</v>
          </cell>
        </row>
        <row r="15">
          <cell r="D15">
            <v>450000</v>
          </cell>
        </row>
        <row r="16">
          <cell r="D16">
            <v>158487.09999999998</v>
          </cell>
        </row>
        <row r="17">
          <cell r="D17">
            <v>85000</v>
          </cell>
        </row>
        <row r="24">
          <cell r="D24">
            <v>2465</v>
          </cell>
        </row>
        <row r="25">
          <cell r="D25">
            <v>3166.7999999999997</v>
          </cell>
        </row>
        <row r="26">
          <cell r="D26">
            <v>2900</v>
          </cell>
        </row>
        <row r="28">
          <cell r="D28">
            <v>2400</v>
          </cell>
        </row>
        <row r="30">
          <cell r="D30">
            <v>33600</v>
          </cell>
        </row>
        <row r="36">
          <cell r="D36">
            <v>405058.2886875</v>
          </cell>
        </row>
        <row r="37">
          <cell r="D37">
            <v>371552.68868750002</v>
          </cell>
        </row>
        <row r="38">
          <cell r="D38">
            <v>348842.2886875</v>
          </cell>
        </row>
        <row r="40">
          <cell r="D40">
            <v>327234.2886875</v>
          </cell>
        </row>
        <row r="46">
          <cell r="D46">
            <v>345051.98411249998</v>
          </cell>
        </row>
        <row r="47">
          <cell r="D47">
            <v>280464.14411250001</v>
          </cell>
        </row>
        <row r="57">
          <cell r="D57">
            <v>8500</v>
          </cell>
        </row>
        <row r="58">
          <cell r="D58">
            <v>26200</v>
          </cell>
        </row>
        <row r="64">
          <cell r="D64">
            <v>1800</v>
          </cell>
        </row>
        <row r="65">
          <cell r="D65">
            <v>55000</v>
          </cell>
        </row>
        <row r="66">
          <cell r="D66">
            <v>225000</v>
          </cell>
        </row>
        <row r="67">
          <cell r="D67">
            <v>260000</v>
          </cell>
        </row>
        <row r="68">
          <cell r="D68">
            <v>20000</v>
          </cell>
        </row>
        <row r="69">
          <cell r="D69">
            <v>266800</v>
          </cell>
        </row>
        <row r="71">
          <cell r="D71">
            <v>37100</v>
          </cell>
        </row>
        <row r="72">
          <cell r="D72">
            <v>1250</v>
          </cell>
        </row>
        <row r="77">
          <cell r="D77">
            <v>2500</v>
          </cell>
        </row>
        <row r="78">
          <cell r="D78">
            <v>50</v>
          </cell>
        </row>
        <row r="83">
          <cell r="D83">
            <v>1820</v>
          </cell>
        </row>
        <row r="84">
          <cell r="D84">
            <v>3160</v>
          </cell>
        </row>
        <row r="86">
          <cell r="D86">
            <v>6200</v>
          </cell>
        </row>
        <row r="89">
          <cell r="D89">
            <v>22078</v>
          </cell>
        </row>
        <row r="90">
          <cell r="D90">
            <v>48210</v>
          </cell>
        </row>
        <row r="99">
          <cell r="D99">
            <v>5500</v>
          </cell>
        </row>
        <row r="101">
          <cell r="D101">
            <v>18700</v>
          </cell>
        </row>
        <row r="102">
          <cell r="D102">
            <v>39900</v>
          </cell>
        </row>
        <row r="112">
          <cell r="D112">
            <v>14779.75</v>
          </cell>
        </row>
        <row r="113">
          <cell r="D113">
            <v>32215.52</v>
          </cell>
        </row>
        <row r="122">
          <cell r="D122">
            <v>12700</v>
          </cell>
        </row>
        <row r="123">
          <cell r="D123">
            <v>26950</v>
          </cell>
        </row>
        <row r="124">
          <cell r="D124">
            <v>48860</v>
          </cell>
        </row>
        <row r="138">
          <cell r="D138">
            <v>46516</v>
          </cell>
        </row>
        <row r="139">
          <cell r="D139">
            <v>28617.199999999997</v>
          </cell>
        </row>
        <row r="140">
          <cell r="D140">
            <v>16714.439999999999</v>
          </cell>
        </row>
        <row r="144">
          <cell r="D144">
            <v>127224.15999999999</v>
          </cell>
        </row>
        <row r="145">
          <cell r="D145">
            <v>19349.96</v>
          </cell>
        </row>
        <row r="146">
          <cell r="D146">
            <v>31895.359999999997</v>
          </cell>
        </row>
        <row r="147">
          <cell r="D147">
            <v>54693.999999999993</v>
          </cell>
        </row>
        <row r="151">
          <cell r="D151">
            <v>24368.12</v>
          </cell>
        </row>
        <row r="210">
          <cell r="D210">
            <v>21346.969599999997</v>
          </cell>
        </row>
        <row r="211">
          <cell r="D211">
            <v>45206.15004</v>
          </cell>
        </row>
        <row r="215">
          <cell r="D215">
            <v>9839.6187999999984</v>
          </cell>
        </row>
        <row r="216">
          <cell r="D216">
            <v>84038.531599999988</v>
          </cell>
        </row>
        <row r="223">
          <cell r="D223">
            <v>13029.535279999998</v>
          </cell>
        </row>
        <row r="224">
          <cell r="D224">
            <v>119415.67567999999</v>
          </cell>
        </row>
        <row r="229">
          <cell r="D229">
            <v>19005.633333333331</v>
          </cell>
        </row>
        <row r="230">
          <cell r="D230">
            <v>27783.353333333333</v>
          </cell>
        </row>
        <row r="231">
          <cell r="D231">
            <v>40389.653333333328</v>
          </cell>
        </row>
        <row r="232">
          <cell r="D232">
            <v>59717.38</v>
          </cell>
        </row>
        <row r="288">
          <cell r="D288">
            <v>154280</v>
          </cell>
        </row>
        <row r="289">
          <cell r="D289">
            <v>386280</v>
          </cell>
        </row>
        <row r="302">
          <cell r="D302">
            <v>733802.08</v>
          </cell>
        </row>
        <row r="318">
          <cell r="D318">
            <v>287456.35199999996</v>
          </cell>
        </row>
        <row r="320">
          <cell r="D320">
            <v>263804.88</v>
          </cell>
        </row>
        <row r="328">
          <cell r="D328">
            <v>141757.21999999997</v>
          </cell>
        </row>
        <row r="329">
          <cell r="D329">
            <v>370236.50399999996</v>
          </cell>
        </row>
        <row r="334">
          <cell r="D334">
            <v>128415.36399999999</v>
          </cell>
        </row>
        <row r="352">
          <cell r="D352">
            <v>31785.455799999996</v>
          </cell>
        </row>
        <row r="354">
          <cell r="D354">
            <v>16017.285</v>
          </cell>
        </row>
        <row r="355">
          <cell r="D355">
            <v>74640.103719999999</v>
          </cell>
        </row>
        <row r="356">
          <cell r="D356">
            <v>35988.244999999995</v>
          </cell>
        </row>
        <row r="357">
          <cell r="D357">
            <v>1675.3126</v>
          </cell>
        </row>
        <row r="358">
          <cell r="D358">
            <v>2137.7291999999998</v>
          </cell>
        </row>
        <row r="359">
          <cell r="D359">
            <v>2098.3100799999997</v>
          </cell>
        </row>
        <row r="369">
          <cell r="D369">
            <v>5914.1749999999993</v>
          </cell>
        </row>
        <row r="370">
          <cell r="D370">
            <v>2091.1999999999998</v>
          </cell>
        </row>
        <row r="372">
          <cell r="D372">
            <v>182.98</v>
          </cell>
        </row>
        <row r="373">
          <cell r="D373">
            <v>25355.8</v>
          </cell>
        </row>
        <row r="374">
          <cell r="D374">
            <v>16049.96</v>
          </cell>
        </row>
        <row r="376">
          <cell r="D376">
            <v>15775.49</v>
          </cell>
        </row>
        <row r="384">
          <cell r="D384">
            <v>1110.95</v>
          </cell>
        </row>
        <row r="392">
          <cell r="D392">
            <v>45745</v>
          </cell>
        </row>
        <row r="399">
          <cell r="D399">
            <v>20731.634000000002</v>
          </cell>
        </row>
        <row r="403">
          <cell r="D403">
            <v>181934.4</v>
          </cell>
        </row>
        <row r="404">
          <cell r="D404">
            <v>1058.6699999999998</v>
          </cell>
        </row>
        <row r="405">
          <cell r="D405">
            <v>2587329.03125</v>
          </cell>
        </row>
        <row r="407">
          <cell r="D407">
            <v>3267.5</v>
          </cell>
        </row>
        <row r="413">
          <cell r="D413">
            <v>25094.399999999998</v>
          </cell>
        </row>
        <row r="430">
          <cell r="D430">
            <v>803543.6</v>
          </cell>
        </row>
        <row r="435">
          <cell r="D435">
            <v>600383.5199999999</v>
          </cell>
        </row>
        <row r="447">
          <cell r="D447">
            <v>1543960</v>
          </cell>
        </row>
        <row r="453">
          <cell r="D453">
            <v>64959.999999999993</v>
          </cell>
        </row>
        <row r="454">
          <cell r="D454">
            <v>80000</v>
          </cell>
        </row>
        <row r="455">
          <cell r="D455">
            <v>5582.5</v>
          </cell>
        </row>
        <row r="457">
          <cell r="D457">
            <v>44080</v>
          </cell>
        </row>
        <row r="458">
          <cell r="D458">
            <v>38280</v>
          </cell>
        </row>
        <row r="459">
          <cell r="D459">
            <v>35960</v>
          </cell>
        </row>
        <row r="464">
          <cell r="D464">
            <v>50000</v>
          </cell>
        </row>
        <row r="466">
          <cell r="D466">
            <v>24000</v>
          </cell>
        </row>
        <row r="467">
          <cell r="D467">
            <v>5000</v>
          </cell>
        </row>
        <row r="468">
          <cell r="D468">
            <v>10500</v>
          </cell>
        </row>
        <row r="469">
          <cell r="D469">
            <v>580</v>
          </cell>
        </row>
        <row r="471">
          <cell r="D471">
            <v>10000</v>
          </cell>
        </row>
        <row r="472">
          <cell r="D472">
            <v>5600</v>
          </cell>
        </row>
        <row r="473">
          <cell r="D473">
            <v>19720</v>
          </cell>
        </row>
        <row r="474">
          <cell r="D474">
            <v>29500</v>
          </cell>
        </row>
        <row r="476">
          <cell r="D476">
            <v>5000</v>
          </cell>
        </row>
        <row r="487">
          <cell r="D487">
            <v>12100</v>
          </cell>
        </row>
        <row r="488">
          <cell r="D488">
            <v>25000</v>
          </cell>
        </row>
        <row r="489">
          <cell r="D489">
            <v>7000</v>
          </cell>
        </row>
      </sheetData>
      <sheetData sheetId="4" refreshError="1"/>
      <sheetData sheetId="5" refreshError="1"/>
      <sheetData sheetId="6"/>
      <sheetData sheetId="7">
        <row r="12">
          <cell r="C12" t="str">
            <v>Estructura de Control y aforo</v>
          </cell>
        </row>
      </sheetData>
      <sheetData sheetId="8">
        <row r="12">
          <cell r="A12">
            <v>104</v>
          </cell>
        </row>
      </sheetData>
      <sheetData sheetId="9">
        <row r="12">
          <cell r="A12">
            <v>201</v>
          </cell>
        </row>
      </sheetData>
      <sheetData sheetId="10">
        <row r="12">
          <cell r="A12">
            <v>104</v>
          </cell>
        </row>
      </sheetData>
      <sheetData sheetId="11" refreshError="1"/>
      <sheetData sheetId="12">
        <row r="12">
          <cell r="C12" t="str">
            <v>Construcción nuevo tanque</v>
          </cell>
        </row>
      </sheetData>
      <sheetData sheetId="13">
        <row r="12">
          <cell r="A12">
            <v>104</v>
          </cell>
        </row>
      </sheetData>
      <sheetData sheetId="14">
        <row r="12">
          <cell r="B12" t="str">
            <v>1</v>
          </cell>
        </row>
      </sheetData>
      <sheetData sheetId="15">
        <row r="12">
          <cell r="B12" t="str">
            <v>1</v>
          </cell>
        </row>
      </sheetData>
      <sheetData sheetId="16">
        <row r="12">
          <cell r="B12" t="str">
            <v>1</v>
          </cell>
        </row>
      </sheetData>
      <sheetData sheetId="17">
        <row r="12">
          <cell r="A12">
            <v>301</v>
          </cell>
        </row>
      </sheetData>
      <sheetData sheetId="1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OBRAS "/>
      <sheetName val="ResumenGeneral"/>
      <sheetName val="BOCATOMA"/>
      <sheetName val="APU BOCATOMA"/>
      <sheetName val="ADUCCIÓN"/>
      <sheetName val="APU ADUCCIÓN"/>
      <sheetName val="DESARENADOR"/>
      <sheetName val="APU DESARENADOR"/>
      <sheetName val="PLANTA DE TRATAMIENTO"/>
      <sheetName val="APU PLANTA DE TRATAMIENTO"/>
      <sheetName val="TANQUE DE ALMACENAMIENTO"/>
      <sheetName val="APU TANQUE ALMAC"/>
      <sheetName val=" REDES DE DISTRI"/>
      <sheetName val="APU_Redes"/>
      <sheetName val="BASE CTOS"/>
      <sheetName val="BASE"/>
      <sheetName val="RESUMEN_OBRAS_"/>
      <sheetName val="APU_BOCATOMA"/>
      <sheetName val="APU_ADUCCIÓN"/>
      <sheetName val="APU_DESARENADOR"/>
      <sheetName val="PLANTA_DE_TRATAMIENTO"/>
      <sheetName val="APU_PLANTA_DE_TRATAMIENTO"/>
      <sheetName val="TANQUE_DE_ALMACENAMIENTO"/>
      <sheetName val="APU_TANQUE_ALMAC"/>
      <sheetName val="_REDES_DE_DISTRI"/>
      <sheetName val="BASE_CTOS"/>
      <sheetName val="RESUMEN_OBRAS_2"/>
      <sheetName val="APU_BOCATOMA2"/>
      <sheetName val="APU_ADUCCIÓN2"/>
      <sheetName val="APU_DESARENADOR2"/>
      <sheetName val="PLANTA_DE_TRATAMIENTO2"/>
      <sheetName val="APU_PLANTA_DE_TRATAMIENTO2"/>
      <sheetName val="TANQUE_DE_ALMACENAMIENTO2"/>
      <sheetName val="APU_TANQUE_ALMAC2"/>
      <sheetName val="_REDES_DE_DISTRI2"/>
      <sheetName val="BASE_CTOS2"/>
      <sheetName val="RESUMEN_OBRAS_1"/>
      <sheetName val="APU_BOCATOMA1"/>
      <sheetName val="APU_ADUCCIÓN1"/>
      <sheetName val="APU_DESARENADOR1"/>
      <sheetName val="PLANTA_DE_TRATAMIENTO1"/>
      <sheetName val="APU_PLANTA_DE_TRATAMIENTO1"/>
      <sheetName val="TANQUE_DE_ALMACENAMIENTO1"/>
      <sheetName val="APU_TANQUE_ALMAC1"/>
      <sheetName val="_REDES_DE_DISTRI1"/>
      <sheetName val="BASE_CTOS1"/>
      <sheetName val="INSUMOS"/>
      <sheetName val="Formular"/>
      <sheetName val="Recur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C5">
            <v>0.06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Equipo"/>
      <sheetName val="materiales"/>
      <sheetName val="otros"/>
      <sheetName val="Itemes Renovación"/>
      <sheetName val="A. P. U."/>
      <sheetName val="Insumos"/>
      <sheetName val="PR_1"/>
      <sheetName val="TRAYECTO 1"/>
      <sheetName val="FECHAS DE CORTE"/>
      <sheetName val="Informacion General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>
            <v>0</v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>
            <v>0</v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Feb"/>
      <sheetName val="Mar-Abr"/>
      <sheetName val="May-Jun"/>
      <sheetName val="Jul-Ago"/>
      <sheetName val="Sep-Oct"/>
      <sheetName val="Ene-Oct EEPPM"/>
      <sheetName val="May-Oct Contrato"/>
      <sheetName val="Ene-Oct_EEPPM2"/>
      <sheetName val="May-Oct_Contrato2"/>
      <sheetName val="Ene-Oct_EEPPM"/>
      <sheetName val="May-Oct_Contrato"/>
      <sheetName val="Ene-Oct_EEPPM1"/>
      <sheetName val="May-Oct_Contrato1"/>
      <sheetName val="BASE"/>
      <sheetName val="ENE"/>
      <sheetName val="FEB"/>
      <sheetName val="MAR"/>
    </sheetNames>
    <sheetDataSet>
      <sheetData sheetId="0" refreshError="1"/>
      <sheetData sheetId="1" refreshError="1"/>
      <sheetData sheetId="2" refreshError="1">
        <row r="31">
          <cell r="A31" t="str">
            <v>CAMBIO ACOMETIDAS CONTRATO</v>
          </cell>
        </row>
        <row r="33">
          <cell r="A33" t="str">
            <v>CAMBIO ACOMETIDAS CONTRATO</v>
          </cell>
          <cell r="B33">
            <v>259</v>
          </cell>
          <cell r="C33">
            <v>16</v>
          </cell>
          <cell r="D33">
            <v>3</v>
          </cell>
          <cell r="E33">
            <v>40</v>
          </cell>
          <cell r="F33">
            <v>2.2000000000000002</v>
          </cell>
          <cell r="G33">
            <v>2.2999999999999998</v>
          </cell>
          <cell r="H33">
            <v>5.8181818181818182E-2</v>
          </cell>
        </row>
        <row r="34">
          <cell r="A34" t="str">
            <v>CASAS SIN AGUA</v>
          </cell>
          <cell r="B34">
            <v>2</v>
          </cell>
          <cell r="C34">
            <v>4</v>
          </cell>
          <cell r="E34">
            <v>40</v>
          </cell>
          <cell r="F34" t="str">
            <v/>
          </cell>
          <cell r="G34" t="str">
            <v/>
          </cell>
          <cell r="H34">
            <v>0.66666666666666663</v>
          </cell>
        </row>
        <row r="35">
          <cell r="A35" t="str">
            <v>CORTE Y RECONEXION</v>
          </cell>
          <cell r="B35">
            <v>673</v>
          </cell>
          <cell r="C35">
            <v>58</v>
          </cell>
          <cell r="D35">
            <v>1</v>
          </cell>
          <cell r="E35">
            <v>40</v>
          </cell>
          <cell r="F35">
            <v>16.8</v>
          </cell>
          <cell r="G35">
            <v>18.3</v>
          </cell>
          <cell r="H35">
            <v>7.9343365253077974E-2</v>
          </cell>
        </row>
        <row r="36">
          <cell r="A36" t="str">
            <v>DAÑOS ACUEDUCTO</v>
          </cell>
          <cell r="B36">
            <v>8</v>
          </cell>
          <cell r="C36">
            <v>0</v>
          </cell>
          <cell r="D36">
            <v>1</v>
          </cell>
          <cell r="E36">
            <v>40</v>
          </cell>
          <cell r="F36" t="str">
            <v/>
          </cell>
          <cell r="G36" t="str">
            <v/>
          </cell>
          <cell r="H36">
            <v>0</v>
          </cell>
        </row>
        <row r="37">
          <cell r="A37" t="str">
            <v>ESCOMBROS DAÑOS ACUEDUCTO</v>
          </cell>
          <cell r="B37">
            <v>10</v>
          </cell>
          <cell r="C37">
            <v>0</v>
          </cell>
          <cell r="D37">
            <v>5</v>
          </cell>
          <cell r="E37">
            <v>40</v>
          </cell>
          <cell r="F37" t="str">
            <v/>
          </cell>
          <cell r="G37" t="str">
            <v/>
          </cell>
          <cell r="H37">
            <v>0</v>
          </cell>
        </row>
        <row r="38">
          <cell r="A38" t="str">
            <v>FRAUDES</v>
          </cell>
          <cell r="B38">
            <v>4</v>
          </cell>
          <cell r="C38">
            <v>3</v>
          </cell>
          <cell r="D38">
            <v>3.5</v>
          </cell>
          <cell r="E38">
            <v>40</v>
          </cell>
          <cell r="F38" t="str">
            <v/>
          </cell>
          <cell r="G38" t="str">
            <v/>
          </cell>
          <cell r="H38">
            <v>0.42857142857142855</v>
          </cell>
        </row>
        <row r="39">
          <cell r="A39" t="str">
            <v>GARANTIAS INSTALACIONES</v>
          </cell>
          <cell r="B39">
            <v>96</v>
          </cell>
          <cell r="C39">
            <v>7</v>
          </cell>
          <cell r="D39">
            <v>1</v>
          </cell>
          <cell r="E39">
            <v>40</v>
          </cell>
          <cell r="F39">
            <v>2.4</v>
          </cell>
          <cell r="G39">
            <v>2.6</v>
          </cell>
          <cell r="H39">
            <v>6.7961165048543687E-2</v>
          </cell>
        </row>
        <row r="40">
          <cell r="A40" t="str">
            <v>INSTALACIONES ACUEDUCTO</v>
          </cell>
          <cell r="B40">
            <v>928</v>
          </cell>
          <cell r="C40">
            <v>131</v>
          </cell>
          <cell r="D40">
            <v>5</v>
          </cell>
          <cell r="E40">
            <v>40</v>
          </cell>
          <cell r="F40">
            <v>4.5999999999999996</v>
          </cell>
          <cell r="G40">
            <v>5.3</v>
          </cell>
          <cell r="H40">
            <v>0.12370160528800755</v>
          </cell>
        </row>
        <row r="41">
          <cell r="A41" t="str">
            <v>INSTALACIONES ALCANTARILLADO</v>
          </cell>
          <cell r="B41">
            <v>59</v>
          </cell>
          <cell r="C41">
            <v>0</v>
          </cell>
          <cell r="D41">
            <v>4</v>
          </cell>
          <cell r="E41">
            <v>40</v>
          </cell>
          <cell r="F41">
            <v>0.4</v>
          </cell>
          <cell r="G41">
            <v>0.4</v>
          </cell>
          <cell r="H41">
            <v>0</v>
          </cell>
        </row>
        <row r="42">
          <cell r="A42" t="str">
            <v>MEDIDORES 1/2 Y 1"</v>
          </cell>
          <cell r="B42">
            <v>622</v>
          </cell>
          <cell r="C42">
            <v>9</v>
          </cell>
          <cell r="D42">
            <v>2.5</v>
          </cell>
          <cell r="E42">
            <v>40</v>
          </cell>
          <cell r="F42">
            <v>6.2</v>
          </cell>
          <cell r="G42">
            <v>6.3</v>
          </cell>
          <cell r="H42">
            <v>1.4263074484944533E-2</v>
          </cell>
        </row>
        <row r="43">
          <cell r="A43" t="str">
            <v>MMTO VALVULAS E HIDRANTES</v>
          </cell>
          <cell r="B43">
            <v>256</v>
          </cell>
          <cell r="C43">
            <v>0</v>
          </cell>
          <cell r="D43">
            <v>3</v>
          </cell>
          <cell r="E43">
            <v>40</v>
          </cell>
          <cell r="F43">
            <v>2.1</v>
          </cell>
          <cell r="G43">
            <v>2.1</v>
          </cell>
          <cell r="H43">
            <v>0</v>
          </cell>
        </row>
        <row r="44">
          <cell r="A44" t="str">
            <v>OBRAS ACCESORIAS DAÑOS ACUEDUCTO</v>
          </cell>
          <cell r="B44">
            <v>289</v>
          </cell>
          <cell r="C44">
            <v>24</v>
          </cell>
          <cell r="D44">
            <v>3</v>
          </cell>
          <cell r="E44">
            <v>40</v>
          </cell>
          <cell r="F44">
            <v>2.4</v>
          </cell>
          <cell r="G44">
            <v>2.6</v>
          </cell>
          <cell r="H44">
            <v>7.6677316293929709E-2</v>
          </cell>
        </row>
        <row r="45">
          <cell r="A45" t="str">
            <v>OBRAS ACCESORIAS INSTALACIONES</v>
          </cell>
          <cell r="B45">
            <v>1125</v>
          </cell>
          <cell r="C45">
            <v>0</v>
          </cell>
          <cell r="D45">
            <v>3.5</v>
          </cell>
          <cell r="E45">
            <v>40</v>
          </cell>
          <cell r="F45">
            <v>8</v>
          </cell>
          <cell r="G45">
            <v>8</v>
          </cell>
          <cell r="H45">
            <v>0</v>
          </cell>
        </row>
        <row r="46">
          <cell r="A46" t="str">
            <v>PROYECTOS ACUEDUCTO</v>
          </cell>
          <cell r="B46">
            <v>2</v>
          </cell>
          <cell r="C46">
            <v>0</v>
          </cell>
          <cell r="E46">
            <v>40</v>
          </cell>
          <cell r="F46" t="str">
            <v/>
          </cell>
          <cell r="G46" t="str">
            <v/>
          </cell>
          <cell r="H46">
            <v>0</v>
          </cell>
        </row>
        <row r="47">
          <cell r="A47" t="str">
            <v>REFERENCIACIÓN ACUEDUCTO</v>
          </cell>
          <cell r="B47">
            <v>7</v>
          </cell>
          <cell r="C47">
            <v>1</v>
          </cell>
          <cell r="E47">
            <v>40</v>
          </cell>
          <cell r="F47" t="str">
            <v/>
          </cell>
          <cell r="G47" t="str">
            <v/>
          </cell>
          <cell r="H47">
            <v>0.125</v>
          </cell>
        </row>
        <row r="48">
          <cell r="A48" t="str">
            <v>REPARACION CAJAS DE MEDIDORES</v>
          </cell>
          <cell r="B48">
            <v>8</v>
          </cell>
          <cell r="C48">
            <v>0</v>
          </cell>
          <cell r="E48">
            <v>40</v>
          </cell>
          <cell r="F48" t="str">
            <v/>
          </cell>
          <cell r="G48" t="str">
            <v/>
          </cell>
          <cell r="H48">
            <v>0</v>
          </cell>
        </row>
        <row r="49">
          <cell r="A49" t="str">
            <v>TRASLADO MEDIDOR</v>
          </cell>
          <cell r="B49">
            <v>2</v>
          </cell>
          <cell r="C49">
            <v>0</v>
          </cell>
          <cell r="D49">
            <v>1</v>
          </cell>
          <cell r="E49">
            <v>40</v>
          </cell>
          <cell r="F49">
            <v>0.1</v>
          </cell>
          <cell r="G49">
            <v>0.1</v>
          </cell>
          <cell r="H49">
            <v>0</v>
          </cell>
        </row>
        <row r="51">
          <cell r="A51" t="str">
            <v>Total general</v>
          </cell>
          <cell r="B51">
            <v>4350</v>
          </cell>
          <cell r="C51">
            <v>253</v>
          </cell>
          <cell r="F51" t="str">
            <v/>
          </cell>
          <cell r="G51" t="str">
            <v/>
          </cell>
          <cell r="H51">
            <v>5.4964153812730829E-2</v>
          </cell>
        </row>
        <row r="52">
          <cell r="F52" t="str">
            <v/>
          </cell>
          <cell r="G52" t="str">
            <v/>
          </cell>
          <cell r="H52" t="str">
            <v/>
          </cell>
        </row>
      </sheetData>
      <sheetData sheetId="3" refreshError="1">
        <row r="30">
          <cell r="A30" t="str">
            <v>CAMBIO ACOMETIDAS CONTRATO</v>
          </cell>
          <cell r="B30">
            <v>287</v>
          </cell>
          <cell r="C30">
            <v>4</v>
          </cell>
          <cell r="D30">
            <v>3</v>
          </cell>
          <cell r="E30">
            <v>41</v>
          </cell>
          <cell r="F30">
            <v>2.2999999999999998</v>
          </cell>
          <cell r="G30">
            <v>2.4</v>
          </cell>
          <cell r="H30">
            <v>1.3745704467353952E-2</v>
          </cell>
        </row>
        <row r="31">
          <cell r="A31" t="str">
            <v>CASAS SIN AGUA</v>
          </cell>
          <cell r="B31">
            <v>6</v>
          </cell>
          <cell r="C31">
            <v>1</v>
          </cell>
          <cell r="E31">
            <v>41</v>
          </cell>
          <cell r="F31" t="str">
            <v/>
          </cell>
          <cell r="G31" t="str">
            <v/>
          </cell>
          <cell r="H31">
            <v>0.14285714285714285</v>
          </cell>
        </row>
        <row r="32">
          <cell r="A32" t="str">
            <v>CORTE Y RECONEXION</v>
          </cell>
          <cell r="B32">
            <v>741</v>
          </cell>
          <cell r="C32">
            <v>10</v>
          </cell>
          <cell r="D32">
            <v>1</v>
          </cell>
          <cell r="E32">
            <v>41</v>
          </cell>
          <cell r="F32">
            <v>18.100000000000001</v>
          </cell>
          <cell r="G32">
            <v>18.3</v>
          </cell>
          <cell r="H32">
            <v>1.3315579227696404E-2</v>
          </cell>
        </row>
        <row r="33">
          <cell r="A33" t="str">
            <v>DAÑOS ACUEDUCTO</v>
          </cell>
          <cell r="B33">
            <v>15</v>
          </cell>
          <cell r="C33">
            <v>0</v>
          </cell>
          <cell r="E33">
            <v>41</v>
          </cell>
          <cell r="F33" t="str">
            <v/>
          </cell>
          <cell r="G33" t="str">
            <v/>
          </cell>
          <cell r="H33">
            <v>0</v>
          </cell>
        </row>
        <row r="34">
          <cell r="A34" t="str">
            <v>FRAUDES</v>
          </cell>
          <cell r="B34">
            <v>8</v>
          </cell>
          <cell r="C34">
            <v>5</v>
          </cell>
          <cell r="E34">
            <v>41</v>
          </cell>
          <cell r="F34" t="str">
            <v/>
          </cell>
          <cell r="G34" t="str">
            <v/>
          </cell>
          <cell r="H34">
            <v>0.38461538461538464</v>
          </cell>
        </row>
        <row r="35">
          <cell r="A35" t="str">
            <v>GARANTIAS INSTALACIONES</v>
          </cell>
          <cell r="B35">
            <v>60</v>
          </cell>
          <cell r="C35">
            <v>5</v>
          </cell>
          <cell r="D35">
            <v>1</v>
          </cell>
          <cell r="E35">
            <v>41</v>
          </cell>
          <cell r="F35">
            <v>1.5</v>
          </cell>
          <cell r="G35">
            <v>1.6</v>
          </cell>
          <cell r="H35">
            <v>7.6923076923076927E-2</v>
          </cell>
        </row>
        <row r="36">
          <cell r="A36" t="str">
            <v>INSTALACIONES ACUEDUCTO</v>
          </cell>
          <cell r="B36">
            <v>949</v>
          </cell>
          <cell r="C36">
            <v>55</v>
          </cell>
          <cell r="D36">
            <v>5</v>
          </cell>
          <cell r="E36">
            <v>41</v>
          </cell>
          <cell r="F36">
            <v>4.5999999999999996</v>
          </cell>
          <cell r="G36">
            <v>4.9000000000000004</v>
          </cell>
          <cell r="H36">
            <v>5.4780876494023904E-2</v>
          </cell>
        </row>
        <row r="37">
          <cell r="A37" t="str">
            <v>INSTALACIONES ALCANTARILLADO</v>
          </cell>
          <cell r="B37">
            <v>7</v>
          </cell>
          <cell r="C37">
            <v>0</v>
          </cell>
          <cell r="D37">
            <v>4</v>
          </cell>
          <cell r="E37">
            <v>41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MEDIDORES 1/2 Y 1"</v>
          </cell>
          <cell r="B38">
            <v>1375</v>
          </cell>
          <cell r="C38">
            <v>1</v>
          </cell>
          <cell r="D38">
            <v>3.5</v>
          </cell>
          <cell r="E38">
            <v>41</v>
          </cell>
          <cell r="F38">
            <v>9.6</v>
          </cell>
          <cell r="G38">
            <v>9.6</v>
          </cell>
          <cell r="H38">
            <v>7.2674418604651162E-4</v>
          </cell>
        </row>
        <row r="39">
          <cell r="A39" t="str">
            <v>MMTO VALVULAS E HIDRANTES</v>
          </cell>
          <cell r="B39">
            <v>114</v>
          </cell>
          <cell r="C39">
            <v>0</v>
          </cell>
          <cell r="D39">
            <v>3</v>
          </cell>
          <cell r="E39">
            <v>41</v>
          </cell>
          <cell r="F39">
            <v>0.9</v>
          </cell>
          <cell r="G39">
            <v>0.9</v>
          </cell>
          <cell r="H39">
            <v>0</v>
          </cell>
        </row>
        <row r="40">
          <cell r="A40" t="str">
            <v>OBRAS ACCESORIAS DAÑOS ACUEDUCTO</v>
          </cell>
          <cell r="B40">
            <v>150</v>
          </cell>
          <cell r="C40">
            <v>0</v>
          </cell>
          <cell r="D40">
            <v>3</v>
          </cell>
          <cell r="E40">
            <v>41</v>
          </cell>
          <cell r="F40">
            <v>1.2</v>
          </cell>
          <cell r="G40">
            <v>1.2</v>
          </cell>
          <cell r="H40">
            <v>0</v>
          </cell>
        </row>
        <row r="41">
          <cell r="A41" t="str">
            <v>OBRAS ACCESORIAS INSTALACIONES</v>
          </cell>
          <cell r="B41">
            <v>1230</v>
          </cell>
          <cell r="C41">
            <v>0</v>
          </cell>
          <cell r="D41">
            <v>2.5</v>
          </cell>
          <cell r="E41">
            <v>41</v>
          </cell>
          <cell r="F41">
            <v>12</v>
          </cell>
          <cell r="G41">
            <v>12</v>
          </cell>
          <cell r="H41">
            <v>0</v>
          </cell>
        </row>
        <row r="42">
          <cell r="A42" t="str">
            <v>PROYECTOS ACUEDUCTO</v>
          </cell>
          <cell r="B42">
            <v>91</v>
          </cell>
          <cell r="C42">
            <v>17</v>
          </cell>
          <cell r="E42">
            <v>41</v>
          </cell>
          <cell r="F42" t="str">
            <v/>
          </cell>
          <cell r="G42" t="str">
            <v/>
          </cell>
          <cell r="H42">
            <v>0.15740740740740741</v>
          </cell>
        </row>
        <row r="44">
          <cell r="A44" t="str">
            <v>Total general</v>
          </cell>
          <cell r="B44">
            <v>5033</v>
          </cell>
          <cell r="C44">
            <v>98</v>
          </cell>
          <cell r="F44" t="str">
            <v/>
          </cell>
          <cell r="G44" t="str">
            <v/>
          </cell>
          <cell r="H44">
            <v>1.9099590723055934E-2</v>
          </cell>
        </row>
        <row r="45">
          <cell r="F45" t="str">
            <v/>
          </cell>
          <cell r="G45" t="str">
            <v/>
          </cell>
          <cell r="H45" t="str">
            <v/>
          </cell>
        </row>
      </sheetData>
      <sheetData sheetId="4" refreshError="1">
        <row r="31">
          <cell r="A31" t="str">
            <v>CAMBIO ACOMETIDAS CONTRATO</v>
          </cell>
          <cell r="B31">
            <v>361</v>
          </cell>
          <cell r="C31">
            <v>4</v>
          </cell>
          <cell r="D31">
            <v>3</v>
          </cell>
          <cell r="E31">
            <v>42</v>
          </cell>
          <cell r="F31">
            <v>2.9</v>
          </cell>
          <cell r="G31">
            <v>2.9</v>
          </cell>
          <cell r="H31">
            <v>1.0958904109589041E-2</v>
          </cell>
        </row>
        <row r="32">
          <cell r="A32" t="str">
            <v>CASAS SIN AGUA</v>
          </cell>
          <cell r="B32">
            <v>7</v>
          </cell>
          <cell r="C32">
            <v>0</v>
          </cell>
          <cell r="E32">
            <v>42</v>
          </cell>
          <cell r="F32" t="str">
            <v/>
          </cell>
          <cell r="G32" t="str">
            <v/>
          </cell>
          <cell r="H32">
            <v>0</v>
          </cell>
        </row>
        <row r="33">
          <cell r="A33" t="str">
            <v>CORTE Y RECONEXION</v>
          </cell>
          <cell r="B33">
            <v>825</v>
          </cell>
          <cell r="C33">
            <v>12</v>
          </cell>
          <cell r="D33">
            <v>1</v>
          </cell>
          <cell r="E33">
            <v>42</v>
          </cell>
          <cell r="F33">
            <v>19.600000000000001</v>
          </cell>
          <cell r="G33">
            <v>19.899999999999999</v>
          </cell>
          <cell r="H33">
            <v>1.4336917562724014E-2</v>
          </cell>
        </row>
        <row r="34">
          <cell r="A34" t="str">
            <v>DAÑOS ACUEDUCTO</v>
          </cell>
          <cell r="B34">
            <v>20</v>
          </cell>
          <cell r="C34">
            <v>0</v>
          </cell>
          <cell r="E34">
            <v>42</v>
          </cell>
          <cell r="F34" t="str">
            <v/>
          </cell>
          <cell r="G34" t="str">
            <v/>
          </cell>
          <cell r="H34">
            <v>0</v>
          </cell>
        </row>
        <row r="35">
          <cell r="A35" t="str">
            <v>FRAUDES</v>
          </cell>
          <cell r="B35">
            <v>35</v>
          </cell>
          <cell r="C35">
            <v>0</v>
          </cell>
          <cell r="E35">
            <v>42</v>
          </cell>
          <cell r="F35" t="str">
            <v/>
          </cell>
          <cell r="G35" t="str">
            <v/>
          </cell>
          <cell r="H35">
            <v>0</v>
          </cell>
        </row>
        <row r="36">
          <cell r="A36" t="str">
            <v>GARANTIAS INSTALACIONES</v>
          </cell>
          <cell r="B36">
            <v>88</v>
          </cell>
          <cell r="C36">
            <v>4</v>
          </cell>
          <cell r="D36">
            <v>1</v>
          </cell>
          <cell r="E36">
            <v>42</v>
          </cell>
          <cell r="F36">
            <v>2.1</v>
          </cell>
          <cell r="G36">
            <v>2.2000000000000002</v>
          </cell>
          <cell r="H36">
            <v>4.3478260869565216E-2</v>
          </cell>
        </row>
        <row r="37">
          <cell r="A37" t="str">
            <v>INSTALACIONES ACUEDUCTO</v>
          </cell>
          <cell r="B37">
            <v>828</v>
          </cell>
          <cell r="C37">
            <v>82</v>
          </cell>
          <cell r="D37">
            <v>5</v>
          </cell>
          <cell r="E37">
            <v>42</v>
          </cell>
          <cell r="F37">
            <v>3.9</v>
          </cell>
          <cell r="G37">
            <v>4.3</v>
          </cell>
          <cell r="H37">
            <v>9.0109890109890109E-2</v>
          </cell>
        </row>
        <row r="38">
          <cell r="A38" t="str">
            <v>MEDIDORES 1/2 Y 1"</v>
          </cell>
          <cell r="B38">
            <v>578</v>
          </cell>
          <cell r="C38">
            <v>6</v>
          </cell>
          <cell r="D38">
            <v>3.5</v>
          </cell>
          <cell r="E38">
            <v>42</v>
          </cell>
          <cell r="F38">
            <v>3.9</v>
          </cell>
          <cell r="G38">
            <v>4</v>
          </cell>
          <cell r="H38">
            <v>1.0273972602739725E-2</v>
          </cell>
        </row>
        <row r="39">
          <cell r="A39" t="str">
            <v>MMTO VALVULAS E HIDRANTES</v>
          </cell>
          <cell r="B39">
            <v>563</v>
          </cell>
          <cell r="C39">
            <v>0</v>
          </cell>
          <cell r="D39">
            <v>3</v>
          </cell>
          <cell r="E39">
            <v>42</v>
          </cell>
          <cell r="F39">
            <v>4.5</v>
          </cell>
          <cell r="G39">
            <v>4.5</v>
          </cell>
          <cell r="H39">
            <v>0</v>
          </cell>
        </row>
        <row r="40">
          <cell r="A40" t="str">
            <v>OBRAS ACCESORIAS DAÑOS ACUEDUCTO</v>
          </cell>
          <cell r="B40">
            <v>60</v>
          </cell>
          <cell r="C40">
            <v>1</v>
          </cell>
          <cell r="D40">
            <v>3</v>
          </cell>
          <cell r="E40">
            <v>42</v>
          </cell>
          <cell r="F40">
            <v>0.5</v>
          </cell>
          <cell r="G40">
            <v>0.5</v>
          </cell>
          <cell r="H40">
            <v>1.6393442622950821E-2</v>
          </cell>
        </row>
        <row r="41">
          <cell r="A41" t="str">
            <v>OBRAS ACCESORIAS INSTALACIONES</v>
          </cell>
          <cell r="B41">
            <v>929</v>
          </cell>
          <cell r="C41">
            <v>0</v>
          </cell>
          <cell r="D41">
            <v>2.5</v>
          </cell>
          <cell r="E41">
            <v>42</v>
          </cell>
          <cell r="F41">
            <v>8.8000000000000007</v>
          </cell>
          <cell r="G41">
            <v>8.8000000000000007</v>
          </cell>
          <cell r="H41">
            <v>0</v>
          </cell>
        </row>
        <row r="42">
          <cell r="A42" t="str">
            <v>PROYECTOS ACUEDUCTO</v>
          </cell>
          <cell r="B42">
            <v>2</v>
          </cell>
          <cell r="C42">
            <v>0</v>
          </cell>
          <cell r="E42">
            <v>42</v>
          </cell>
          <cell r="F42" t="str">
            <v/>
          </cell>
          <cell r="G42" t="str">
            <v/>
          </cell>
          <cell r="H42">
            <v>0</v>
          </cell>
        </row>
        <row r="44">
          <cell r="A44" t="str">
            <v>Total general</v>
          </cell>
          <cell r="B44">
            <v>4296</v>
          </cell>
          <cell r="C44">
            <v>109</v>
          </cell>
          <cell r="F44" t="str">
            <v/>
          </cell>
          <cell r="G44" t="str">
            <v/>
          </cell>
          <cell r="H44">
            <v>2.474460839954597E-2</v>
          </cell>
        </row>
        <row r="45">
          <cell r="F45" t="str">
            <v/>
          </cell>
          <cell r="G45" t="str">
            <v/>
          </cell>
          <cell r="H45" t="str">
            <v/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_ADI"/>
      <sheetName val="CAMBIA"/>
      <sheetName val="costos"/>
      <sheetName val="BASE"/>
      <sheetName val="preac-1"/>
      <sheetName val="preac-2"/>
      <sheetName val="preac-3"/>
      <sheetName val="preac-8"/>
      <sheetName val="Reprograma 4"/>
      <sheetName val="ITEMS"/>
      <sheetName val="PRECIOS"/>
      <sheetName val="Desmonte y Limpieza"/>
      <sheetName val="PR 1"/>
      <sheetName val="5.2"/>
      <sheetName val="MC SF GAV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</sheetNames>
    <sheetDataSet>
      <sheetData sheetId="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BASE"/>
      <sheetName val="BASE CTOS"/>
      <sheetName val="PRESTA"/>
      <sheetName val="APUACUE"/>
      <sheetName val="APUALCA"/>
      <sheetName val="ALCANTARILLADO"/>
      <sheetName val="presupuesto alca"/>
      <sheetName val="1.optimn_PTAP"/>
      <sheetName val="2.redesacto"/>
      <sheetName val="3.optim_Desarenador"/>
      <sheetName val="4.optim_captacion_aducc"/>
      <sheetName val="RESUMEN"/>
    </sheetNames>
    <sheetDataSet>
      <sheetData sheetId="0" refreshError="1"/>
      <sheetData sheetId="1" refreshError="1">
        <row r="8">
          <cell r="D8">
            <v>0.7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%20%20aaInformaci%C3%B3n"/>
      <sheetName val="aCCIDENTES DE 1995 - 1996"/>
      <sheetName val="Informacio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2.1"/>
      <sheetName val="Tablas 3.1-3.9"/>
      <sheetName val="Tabla 4.1"/>
      <sheetName val="Tabla 4.2"/>
      <sheetName val="Tabla 5.2"/>
      <sheetName val="Tabla 6.7"/>
      <sheetName val="Tabla 1.1"/>
      <sheetName val="Tabla 2.1"/>
      <sheetName val="Tabla 5.1"/>
      <sheetName val="Tabla 6.1"/>
      <sheetName val="Tabla 6.2"/>
      <sheetName val="Tabla 6.3"/>
      <sheetName val="Tabla 6.4"/>
      <sheetName val="Tabla 6.5"/>
      <sheetName val="Tabla 6.6"/>
      <sheetName val="Gráfica 6.1"/>
      <sheetName val="Tabla 7.1"/>
      <sheetName val="Tabla 7.2"/>
      <sheetName val="Tabla 7.3"/>
      <sheetName val="Tabla 8.1"/>
      <sheetName val="Tabla 8.2"/>
      <sheetName val="Tabla 8.3"/>
      <sheetName val="Tabla 8.4"/>
      <sheetName val="Hoja1"/>
      <sheetName val="Gráfica_2_1"/>
      <sheetName val="Tablas_3_1-3_9"/>
      <sheetName val="Tabla_4_1"/>
      <sheetName val="Tabla_4_2"/>
      <sheetName val="Tabla_5_2"/>
      <sheetName val="Tabla_6_7"/>
      <sheetName val="Tabla_1_1"/>
      <sheetName val="Tabla_2_1"/>
      <sheetName val="Tabla_5_1"/>
      <sheetName val="Tabla_6_1"/>
      <sheetName val="Tabla_6_2"/>
      <sheetName val="Tabla_6_3"/>
      <sheetName val="Tabla_6_4"/>
      <sheetName val="Tabla_6_5"/>
      <sheetName val="Tabla_6_6"/>
      <sheetName val="Gráfica_6_1"/>
      <sheetName val="Tabla_7_1"/>
      <sheetName val="Tabla_7_2"/>
      <sheetName val="Tabla_7_3"/>
      <sheetName val="Tabla_8_1"/>
      <sheetName val="Tabla_8_2"/>
      <sheetName val="Tabla_8_3"/>
      <sheetName val="Tabla_8_4"/>
      <sheetName val="CANALETA9"/>
      <sheetName val="Solicitud de Servicios"/>
      <sheetName val="INSUMOS"/>
      <sheetName val="CF y CV"/>
      <sheetName val="Informe de Obra Extra"/>
      <sheetName val="REC-COD,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Obra Cívil"/>
    </sheetNames>
    <sheetDataSet>
      <sheetData sheetId="0">
        <row r="5">
          <cell r="C5" t="str">
            <v>INFORME SEMANAL DE AVANCE DE OBRA CIVIL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. bocatoma la trinidad"/>
      <sheetName val=" BOCATOMA TRINIDAD"/>
      <sheetName val="2. BOCATOMA TIRANA"/>
      <sheetName val="3. DESARENADOR"/>
      <sheetName val="4. ADUCCION"/>
      <sheetName val="5. REDES"/>
      <sheetName val="listado de apu"/>
      <sheetName val="AIU"/>
      <sheetName val="PRESTA"/>
      <sheetName val="BASE"/>
      <sheetName val="BASE CTOS"/>
      <sheetName val="SEPARADORAS"/>
      <sheetName val="RESUMEN GENERAL OBRAS"/>
      <sheetName val="CAPTACIÓN"/>
      <sheetName val="APU CAPTACION"/>
      <sheetName val="DESARENADOR"/>
      <sheetName val="APU DESARENDOR"/>
      <sheetName val="1__bocatoma_la_trinidad"/>
      <sheetName val="_BOCATOMA_TRINIDAD"/>
      <sheetName val="2__BOCATOMA_TIRANA"/>
      <sheetName val="3__DESARENADOR"/>
      <sheetName val="4__ADUCCION"/>
      <sheetName val="5__REDES"/>
      <sheetName val="listado_de_apu"/>
      <sheetName val="BASE_CTOS"/>
      <sheetName val="RESUMEN_GENERAL_OBRAS"/>
      <sheetName val="APU_CAPTACION"/>
      <sheetName val="APU_DESARENDOR"/>
      <sheetName val="1__bocatoma_la_trinidad2"/>
      <sheetName val="_BOCATOMA_TRINIDAD2"/>
      <sheetName val="2__BOCATOMA_TIRANA2"/>
      <sheetName val="3__DESARENADOR2"/>
      <sheetName val="4__ADUCCION2"/>
      <sheetName val="5__REDES2"/>
      <sheetName val="listado_de_apu2"/>
      <sheetName val="BASE_CTOS2"/>
      <sheetName val="RESUMEN_GENERAL_OBRAS2"/>
      <sheetName val="APU_CAPTACION2"/>
      <sheetName val="APU_DESARENDOR2"/>
      <sheetName val="1__bocatoma_la_trinidad1"/>
      <sheetName val="_BOCATOMA_TRINIDAD1"/>
      <sheetName val="2__BOCATOMA_TIRANA1"/>
      <sheetName val="3__DESARENADOR1"/>
      <sheetName val="4__ADUCCION1"/>
      <sheetName val="5__REDES1"/>
      <sheetName val="listado_de_apu1"/>
      <sheetName val="BASE_CTOS1"/>
      <sheetName val="RESUMEN_GENERAL_OBRAS1"/>
      <sheetName val="APU_CAPTACION1"/>
      <sheetName val="APU_DESARENDOR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C5">
            <v>0.1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de Servicios"/>
    </sheetNames>
    <sheetDataSet>
      <sheetData sheetId="0">
        <row r="4">
          <cell r="B4" t="str">
            <v>SOLICITUD DE SERVICIOS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 APU"/>
    </sheetNames>
    <sheetDataSet>
      <sheetData sheetId="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OBRAS ALCANTARILLADO"/>
      <sheetName val="REDES SEC SUR"/>
      <sheetName val="APU REDES SEC SUR"/>
      <sheetName val="COLECTOR SUR "/>
      <sheetName val="APU COL SUR"/>
      <sheetName val="PTAR SUR"/>
      <sheetName val="REDES SEC NORTE"/>
      <sheetName val="APU REDES SEC NORTE"/>
      <sheetName val="COLECTOR NORTE"/>
      <sheetName val="APU COLEC NORTE"/>
      <sheetName val="PTAR NORTE"/>
      <sheetName val="APU PTAR NORTE"/>
      <sheetName val="REDES SEC Travesía."/>
      <sheetName val="APU REDES Travesía"/>
      <sheetName val="PTAR Travesía"/>
      <sheetName val="APU PTAR Travesía"/>
      <sheetName val="REDES SEC Mulatos"/>
      <sheetName val="APU REDES Mulatos"/>
      <sheetName val="PTAR Mulatos"/>
      <sheetName val="APU PTAR Mulatos"/>
      <sheetName val="REDES SEC Escuela"/>
      <sheetName val="APU REDES Escuela"/>
      <sheetName val="PTAR Escuela"/>
      <sheetName val="APU PTAR Escuela"/>
      <sheetName val="BASE CTOS"/>
      <sheetName val="BASE"/>
      <sheetName val="materiales"/>
      <sheetName val="APU PTAR SUR"/>
      <sheetName val="Tabla 1.1"/>
      <sheetName val="RESUMEN_OBRAS_ALCANTARILLADO"/>
      <sheetName val="REDES_SEC_SUR"/>
      <sheetName val="APU_REDES_SEC_SUR"/>
      <sheetName val="COLECTOR_SUR_"/>
      <sheetName val="APU_COL_SUR"/>
      <sheetName val="PTAR_SUR"/>
      <sheetName val="REDES_SEC_NORTE"/>
      <sheetName val="APU_REDES_SEC_NORTE"/>
      <sheetName val="COLECTOR_NORTE"/>
      <sheetName val="APU_COLEC_NORTE"/>
      <sheetName val="PTAR_NORTE"/>
      <sheetName val="APU_PTAR_NORTE"/>
      <sheetName val="REDES_SEC_Travesía_"/>
      <sheetName val="APU_REDES_Travesía"/>
      <sheetName val="PTAR_Travesía"/>
      <sheetName val="APU_PTAR_Travesía"/>
      <sheetName val="REDES_SEC_Mulatos"/>
      <sheetName val="APU_REDES_Mulatos"/>
      <sheetName val="PTAR_Mulatos"/>
      <sheetName val="APU_PTAR_Mulatos"/>
      <sheetName val="REDES_SEC_Escuela"/>
      <sheetName val="APU_REDES_Escuela"/>
      <sheetName val="PTAR_Escuela"/>
      <sheetName val="APU_PTAR_Escuela"/>
      <sheetName val="BASE_CTOS"/>
      <sheetName val="APU_PTAR_SUR"/>
      <sheetName val="Tabla_1_1"/>
      <sheetName val="RESUMEN_OBRAS_ALCANTARILLADO2"/>
      <sheetName val="REDES_SEC_SUR2"/>
      <sheetName val="APU_REDES_SEC_SUR2"/>
      <sheetName val="COLECTOR_SUR_2"/>
      <sheetName val="APU_COL_SUR2"/>
      <sheetName val="PTAR_SUR2"/>
      <sheetName val="REDES_SEC_NORTE2"/>
      <sheetName val="APU_REDES_SEC_NORTE2"/>
      <sheetName val="COLECTOR_NORTE2"/>
      <sheetName val="APU_COLEC_NORTE2"/>
      <sheetName val="PTAR_NORTE2"/>
      <sheetName val="APU_PTAR_NORTE2"/>
      <sheetName val="REDES_SEC_Travesía_2"/>
      <sheetName val="APU_REDES_Travesía2"/>
      <sheetName val="PTAR_Travesía2"/>
      <sheetName val="APU_PTAR_Travesía2"/>
      <sheetName val="REDES_SEC_Mulatos2"/>
      <sheetName val="APU_REDES_Mulatos2"/>
      <sheetName val="PTAR_Mulatos2"/>
      <sheetName val="APU_PTAR_Mulatos2"/>
      <sheetName val="REDES_SEC_Escuela2"/>
      <sheetName val="APU_REDES_Escuela2"/>
      <sheetName val="PTAR_Escuela2"/>
      <sheetName val="APU_PTAR_Escuela2"/>
      <sheetName val="BASE_CTOS2"/>
      <sheetName val="APU_PTAR_SUR2"/>
      <sheetName val="Tabla_1_12"/>
      <sheetName val="RESUMEN_OBRAS_ALCANTARILLADO1"/>
      <sheetName val="REDES_SEC_SUR1"/>
      <sheetName val="APU_REDES_SEC_SUR1"/>
      <sheetName val="COLECTOR_SUR_1"/>
      <sheetName val="APU_COL_SUR1"/>
      <sheetName val="PTAR_SUR1"/>
      <sheetName val="REDES_SEC_NORTE1"/>
      <sheetName val="APU_REDES_SEC_NORTE1"/>
      <sheetName val="COLECTOR_NORTE1"/>
      <sheetName val="APU_COLEC_NORTE1"/>
      <sheetName val="PTAR_NORTE1"/>
      <sheetName val="APU_PTAR_NORTE1"/>
      <sheetName val="REDES_SEC_Travesía_1"/>
      <sheetName val="APU_REDES_Travesía1"/>
      <sheetName val="PTAR_Travesía1"/>
      <sheetName val="APU_PTAR_Travesía1"/>
      <sheetName val="REDES_SEC_Mulatos1"/>
      <sheetName val="APU_REDES_Mulatos1"/>
      <sheetName val="PTAR_Mulatos1"/>
      <sheetName val="APU_PTAR_Mulatos1"/>
      <sheetName val="REDES_SEC_Escuela1"/>
      <sheetName val="APU_REDES_Escuela1"/>
      <sheetName val="PTAR_Escuela1"/>
      <sheetName val="APU_PTAR_Escuela1"/>
      <sheetName val="BASE_CTOS1"/>
      <sheetName val="APU_PTAR_SUR1"/>
      <sheetName val="Tabla_1_11"/>
      <sheetName val="SUB APU"/>
      <sheetName val="Hoja2"/>
      <sheetName val="OBRAS 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">
          <cell r="C3">
            <v>0.25</v>
          </cell>
        </row>
        <row r="306">
          <cell r="D306">
            <v>100</v>
          </cell>
        </row>
      </sheetData>
      <sheetData sheetId="26" refreshError="1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CTOS"/>
      <sheetName val="Resumen El Paraiso"/>
      <sheetName val="Red El Paraiso"/>
      <sheetName val="APU RED EL PARAISO"/>
      <sheetName val="Sol. Ind."/>
      <sheetName val="APU"/>
    </sheetNames>
    <sheetDataSet>
      <sheetData sheetId="0">
        <row r="280">
          <cell r="D280">
            <v>240000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TotalesReposicion"/>
      <sheetName val="TotalesOptimizacion"/>
      <sheetName val="TOTAL SUB1"/>
      <sheetName val="TOTAL1(MODIF.)"/>
      <sheetName val="TOTAL_SUB12"/>
      <sheetName val="TOTAL1(MODIF_)2"/>
      <sheetName val="TOTAL_SUB1"/>
      <sheetName val="TOTAL1(MODIF_)"/>
      <sheetName val="TOTAL_SUB11"/>
      <sheetName val="TOTAL1(MODIF_)1"/>
      <sheetName val="BAS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iquidacion de Obra por Tramos"/>
    </sheetNames>
    <sheetDataSet>
      <sheetData sheetId="0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R 1"/>
      <sheetName val="PUNITARIOS PARA 241201 2S"/>
      <sheetName val="Hoja1"/>
      <sheetName val="items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ESTA"/>
      <sheetName val="BASE"/>
      <sheetName val="Red Los Balsos"/>
      <sheetName val="Red El Edén"/>
      <sheetName val="Red Principal"/>
      <sheetName val="La Esperanza"/>
      <sheetName val="APU"/>
      <sheetName val="BASE CT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 refreshError="1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rio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aCCIDENTES%20DE%201995%20-%2019"/>
      <sheetName val="aCCIDENTES DE 1995 - 1996.xls"/>
      <sheetName val="CONT_ADI"/>
      <sheetName val="items"/>
      <sheetName val="ACTA DE MODIFICACION  (2)"/>
      <sheetName val="INDICMICROEMP"/>
      <sheetName val="#¡REF"/>
      <sheetName val="\a  aaInformación GRUPO 4\A MIn"/>
      <sheetName val="SALARIOS"/>
      <sheetName val="INV"/>
      <sheetName val="AASHTO"/>
      <sheetName val="MATERIALES"/>
      <sheetName val="Datos Básicos"/>
      <sheetName val="Informacion"/>
      <sheetName val="SUB APU"/>
      <sheetName val="Informe"/>
      <sheetName val="Seguim-16"/>
      <sheetName val="PESOS"/>
      <sheetName val="Base Muestras"/>
      <sheetName val="Formulario N° 4"/>
      <sheetName val="EQUIPO"/>
      <sheetName val="otros"/>
      <sheetName val="PRESUPUESTO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IU"/>
      <sheetName val="MO_Fac_pres"/>
      <sheetName val="CO1.1-1.12"/>
      <sheetName val="CO1.13-1.15-Muros"/>
      <sheetName val="CO2.1-2.2"/>
      <sheetName val="CO3.1-3.6"/>
      <sheetName val="CO4.1-4.5"/>
      <sheetName val="TABLAS"/>
      <sheetName val="TARIFAS-JORNAL-DIST"/>
      <sheetName val="APU_1_LN-LT"/>
      <sheetName val="APU_2_LN-LT"/>
      <sheetName val="APU_3_LN-LT"/>
      <sheetName val="APU_4_LN-LT"/>
      <sheetName val="APU_1_LY-CM"/>
      <sheetName val="APU_2_LY-CM"/>
      <sheetName val="APU_3_LY-CM"/>
      <sheetName val="APU_4_LY-CM"/>
      <sheetName val="APU_1_AR-CM"/>
      <sheetName val="APU_2_AR-CM"/>
      <sheetName val="APU_3_AR-CM"/>
      <sheetName val="APU_4_AR-CM"/>
    </sheetNames>
    <sheetDataSet>
      <sheetData sheetId="0"/>
      <sheetData sheetId="1">
        <row r="104">
          <cell r="E104">
            <v>0.13689999999999999</v>
          </cell>
        </row>
        <row r="106">
          <cell r="E106">
            <v>7.0000000000000007E-2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Y V "/>
      <sheetName val="AMBIENTES"/>
      <sheetName val="REVOQUE Y PISOS"/>
      <sheetName val="MAMPOSTERIA"/>
      <sheetName val="VIGAS FUNDACION"/>
      <sheetName val="REFUERZO"/>
      <sheetName val="VIGAS AEREA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7">
          <cell r="B27" t="str">
            <v>VI2</v>
          </cell>
          <cell r="C27">
            <v>0.15</v>
          </cell>
          <cell r="D27">
            <v>0.2</v>
          </cell>
          <cell r="E27">
            <v>8.6</v>
          </cell>
          <cell r="F27">
            <v>0.25800000000000001</v>
          </cell>
        </row>
        <row r="28">
          <cell r="B28" t="str">
            <v>V2´</v>
          </cell>
          <cell r="C28">
            <v>0.15</v>
          </cell>
          <cell r="D28">
            <v>0.2</v>
          </cell>
          <cell r="E28">
            <v>3</v>
          </cell>
          <cell r="F28">
            <v>0.09</v>
          </cell>
        </row>
        <row r="29">
          <cell r="B29" t="str">
            <v>2´´ Y 2 ´´´</v>
          </cell>
          <cell r="C29">
            <v>0.15</v>
          </cell>
          <cell r="D29">
            <v>0.2</v>
          </cell>
          <cell r="E29">
            <v>1.2</v>
          </cell>
          <cell r="F29">
            <v>7.1999999999999995E-2</v>
          </cell>
        </row>
        <row r="30">
          <cell r="B30" t="str">
            <v>V2 ´´´´</v>
          </cell>
          <cell r="C30">
            <v>0.15</v>
          </cell>
          <cell r="D30">
            <v>0.2</v>
          </cell>
          <cell r="E30">
            <v>3.75</v>
          </cell>
          <cell r="F30">
            <v>0.11249999999999999</v>
          </cell>
        </row>
        <row r="31">
          <cell r="B31" t="str">
            <v>V3-BE</v>
          </cell>
          <cell r="C31">
            <v>0.15</v>
          </cell>
          <cell r="D31">
            <v>0.3</v>
          </cell>
          <cell r="E31">
            <v>8.6</v>
          </cell>
          <cell r="F31">
            <v>0.38699999999999996</v>
          </cell>
        </row>
        <row r="32">
          <cell r="B32" t="str">
            <v>VI3-BE</v>
          </cell>
          <cell r="C32">
            <v>0.15</v>
          </cell>
          <cell r="D32">
            <v>0.2</v>
          </cell>
          <cell r="E32">
            <v>8.6</v>
          </cell>
          <cell r="F32">
            <v>0.25800000000000001</v>
          </cell>
        </row>
        <row r="33">
          <cell r="B33" t="str">
            <v>V3-AB</v>
          </cell>
          <cell r="C33">
            <v>0.15</v>
          </cell>
          <cell r="D33">
            <v>0.2</v>
          </cell>
          <cell r="E33">
            <v>5.8</v>
          </cell>
          <cell r="F33">
            <v>0.17399999999999999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ACTOR PRESTACIONAL 2009"/>
      <sheetName val="HISTORICO"/>
      <sheetName val="SALARIO CELADOR 2008"/>
      <sheetName val="TARIFAS REGISTRO DISTRITAL 2009"/>
      <sheetName val="COSTOS OFICINA"/>
      <sheetName val="COSTOS CAMPAMENTO"/>
      <sheetName val="EQUIPO"/>
      <sheetName val="MATERI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L."/>
      <sheetName val="AIU"/>
      <sheetName val="PRESTA"/>
      <sheetName val="BASE"/>
      <sheetName val="BASE CTOS"/>
      <sheetName val="Red Los Balsos"/>
      <sheetName val="Red El Edén"/>
      <sheetName val="Red Principal"/>
      <sheetName val="Colector principal"/>
      <sheetName val="La Esperanza"/>
      <sheetName val="APU"/>
      <sheetName val="RESUMENaldo"/>
    </sheetNames>
    <sheetDataSet>
      <sheetData sheetId="0"/>
      <sheetData sheetId="1"/>
      <sheetData sheetId="2">
        <row r="13">
          <cell r="D13">
            <v>566700</v>
          </cell>
        </row>
      </sheetData>
      <sheetData sheetId="3">
        <row r="3">
          <cell r="C3">
            <v>0.27699999999999997</v>
          </cell>
        </row>
        <row r="188">
          <cell r="D188">
            <v>97364.599999999991</v>
          </cell>
        </row>
        <row r="189">
          <cell r="D189">
            <v>128057.81333333334</v>
          </cell>
        </row>
        <row r="190">
          <cell r="D190">
            <v>158953.06</v>
          </cell>
        </row>
        <row r="218">
          <cell r="D218">
            <v>74466.2</v>
          </cell>
        </row>
        <row r="219">
          <cell r="D219">
            <v>150543.63999999998</v>
          </cell>
        </row>
        <row r="220">
          <cell r="D220">
            <v>228690.52</v>
          </cell>
        </row>
        <row r="221">
          <cell r="D221">
            <v>146354.87999999998</v>
          </cell>
        </row>
        <row r="222">
          <cell r="D222">
            <v>269281.24</v>
          </cell>
        </row>
        <row r="237">
          <cell r="D237">
            <v>96725.439999999988</v>
          </cell>
        </row>
        <row r="238">
          <cell r="D238">
            <v>60553.159999999996</v>
          </cell>
        </row>
        <row r="240">
          <cell r="D240">
            <v>189399</v>
          </cell>
        </row>
        <row r="241">
          <cell r="D241">
            <v>385131.6</v>
          </cell>
        </row>
        <row r="353">
          <cell r="D353">
            <v>6400</v>
          </cell>
        </row>
        <row r="362">
          <cell r="D362">
            <v>139200</v>
          </cell>
        </row>
        <row r="424">
          <cell r="D424">
            <v>10500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99E39-225F-6F45-909F-BB5C9598E365}">
  <dimension ref="A1:H48"/>
  <sheetViews>
    <sheetView tabSelected="1" zoomScale="125" zoomScaleNormal="125" workbookViewId="0">
      <selection activeCell="F41" sqref="F41"/>
    </sheetView>
  </sheetViews>
  <sheetFormatPr baseColWidth="10" defaultRowHeight="16" x14ac:dyDescent="0.2"/>
  <cols>
    <col min="1" max="1" width="7.33203125" style="2" customWidth="1"/>
    <col min="2" max="2" width="46" style="1" customWidth="1"/>
    <col min="3" max="3" width="6.33203125" style="1" customWidth="1"/>
    <col min="4" max="4" width="7.83203125" style="1" customWidth="1"/>
    <col min="5" max="5" width="12.1640625" style="1" customWidth="1"/>
    <col min="6" max="6" width="15" style="1" customWidth="1"/>
    <col min="7" max="7" width="10.83203125" style="1"/>
    <col min="8" max="8" width="14" style="4" customWidth="1"/>
    <col min="9" max="16384" width="10.83203125" style="1"/>
  </cols>
  <sheetData>
    <row r="1" spans="1:6" ht="41" customHeight="1" x14ac:dyDescent="0.2">
      <c r="A1" s="33" t="s">
        <v>70</v>
      </c>
      <c r="B1" s="33"/>
      <c r="C1" s="33"/>
      <c r="D1" s="33"/>
      <c r="E1" s="33"/>
      <c r="F1" s="33"/>
    </row>
    <row r="3" spans="1:6" x14ac:dyDescent="0.2">
      <c r="A3" s="34" t="s">
        <v>69</v>
      </c>
      <c r="B3" s="34"/>
      <c r="C3" s="34"/>
      <c r="D3" s="34"/>
      <c r="E3" s="34"/>
      <c r="F3" s="34"/>
    </row>
    <row r="5" spans="1:6" x14ac:dyDescent="0.2">
      <c r="A5" s="31" t="s">
        <v>68</v>
      </c>
      <c r="B5" s="30" t="s">
        <v>67</v>
      </c>
      <c r="C5" s="30" t="s">
        <v>66</v>
      </c>
      <c r="D5" s="30" t="s">
        <v>65</v>
      </c>
      <c r="E5" s="29" t="s">
        <v>64</v>
      </c>
      <c r="F5" s="29" t="s">
        <v>63</v>
      </c>
    </row>
    <row r="6" spans="1:6" x14ac:dyDescent="0.2">
      <c r="A6" s="21"/>
      <c r="B6" s="35" t="s">
        <v>62</v>
      </c>
      <c r="C6" s="35"/>
      <c r="D6" s="35"/>
      <c r="E6" s="35"/>
      <c r="F6" s="35"/>
    </row>
    <row r="7" spans="1:6" x14ac:dyDescent="0.2">
      <c r="A7" s="21">
        <v>1</v>
      </c>
      <c r="B7" s="35" t="s">
        <v>61</v>
      </c>
      <c r="C7" s="35"/>
      <c r="D7" s="35"/>
      <c r="E7" s="35"/>
      <c r="F7" s="35"/>
    </row>
    <row r="8" spans="1:6" x14ac:dyDescent="0.2">
      <c r="A8" s="21" t="s">
        <v>60</v>
      </c>
      <c r="B8" s="35" t="s">
        <v>24</v>
      </c>
      <c r="C8" s="35"/>
      <c r="D8" s="35"/>
      <c r="E8" s="35"/>
      <c r="F8" s="35"/>
    </row>
    <row r="9" spans="1:6" x14ac:dyDescent="0.2">
      <c r="A9" s="21" t="s">
        <v>59</v>
      </c>
      <c r="B9" s="26" t="s">
        <v>22</v>
      </c>
      <c r="C9" s="19" t="s">
        <v>17</v>
      </c>
      <c r="D9" s="28">
        <f>(D12*2*2)/2</f>
        <v>210</v>
      </c>
      <c r="E9" s="17"/>
      <c r="F9" s="17"/>
    </row>
    <row r="10" spans="1:6" x14ac:dyDescent="0.2">
      <c r="A10" s="21" t="s">
        <v>58</v>
      </c>
      <c r="B10" s="26" t="s">
        <v>20</v>
      </c>
      <c r="C10" s="19" t="s">
        <v>17</v>
      </c>
      <c r="D10" s="28">
        <f>(D12*2*2)/2</f>
        <v>210</v>
      </c>
      <c r="E10" s="17"/>
      <c r="F10" s="17"/>
    </row>
    <row r="11" spans="1:6" x14ac:dyDescent="0.2">
      <c r="A11" s="21" t="s">
        <v>57</v>
      </c>
      <c r="B11" s="26" t="s">
        <v>18</v>
      </c>
      <c r="C11" s="19" t="s">
        <v>17</v>
      </c>
      <c r="D11" s="28">
        <f>(D12*2*2)/2</f>
        <v>210</v>
      </c>
      <c r="E11" s="17"/>
      <c r="F11" s="17"/>
    </row>
    <row r="12" spans="1:6" x14ac:dyDescent="0.2">
      <c r="A12" s="21" t="s">
        <v>56</v>
      </c>
      <c r="B12" s="20" t="s">
        <v>40</v>
      </c>
      <c r="C12" s="19" t="s">
        <v>8</v>
      </c>
      <c r="D12" s="28">
        <v>105</v>
      </c>
      <c r="E12" s="17"/>
      <c r="F12" s="17"/>
    </row>
    <row r="13" spans="1:6" x14ac:dyDescent="0.2">
      <c r="A13" s="21" t="s">
        <v>55</v>
      </c>
      <c r="B13" s="20" t="s">
        <v>38</v>
      </c>
      <c r="C13" s="19" t="s">
        <v>3</v>
      </c>
      <c r="D13" s="28">
        <v>15</v>
      </c>
      <c r="E13" s="17"/>
      <c r="F13" s="17"/>
    </row>
    <row r="14" spans="1:6" ht="30" x14ac:dyDescent="0.2">
      <c r="A14" s="21" t="s">
        <v>54</v>
      </c>
      <c r="B14" s="20" t="s">
        <v>36</v>
      </c>
      <c r="C14" s="19" t="s">
        <v>29</v>
      </c>
      <c r="D14" s="28">
        <v>4</v>
      </c>
      <c r="E14" s="17"/>
      <c r="F14" s="17"/>
    </row>
    <row r="15" spans="1:6" ht="30" x14ac:dyDescent="0.2">
      <c r="A15" s="21" t="s">
        <v>53</v>
      </c>
      <c r="B15" s="20" t="s">
        <v>34</v>
      </c>
      <c r="C15" s="19" t="s">
        <v>29</v>
      </c>
      <c r="D15" s="28">
        <v>2</v>
      </c>
      <c r="E15" s="17"/>
      <c r="F15" s="17"/>
    </row>
    <row r="16" spans="1:6" ht="30" x14ac:dyDescent="0.2">
      <c r="A16" s="21" t="s">
        <v>52</v>
      </c>
      <c r="B16" s="20" t="s">
        <v>32</v>
      </c>
      <c r="C16" s="19" t="s">
        <v>29</v>
      </c>
      <c r="D16" s="28">
        <v>2</v>
      </c>
      <c r="E16" s="17"/>
      <c r="F16" s="17"/>
    </row>
    <row r="17" spans="1:6" ht="42" customHeight="1" x14ac:dyDescent="0.2">
      <c r="A17" s="21" t="s">
        <v>51</v>
      </c>
      <c r="B17" s="20" t="s">
        <v>30</v>
      </c>
      <c r="C17" s="19" t="s">
        <v>29</v>
      </c>
      <c r="D17" s="28">
        <v>2</v>
      </c>
      <c r="E17" s="17"/>
      <c r="F17" s="17"/>
    </row>
    <row r="18" spans="1:6" x14ac:dyDescent="0.2">
      <c r="A18" s="21">
        <v>2</v>
      </c>
      <c r="B18" s="22" t="s">
        <v>50</v>
      </c>
      <c r="C18" s="22"/>
      <c r="D18" s="22"/>
      <c r="E18" s="22"/>
      <c r="F18" s="22"/>
    </row>
    <row r="19" spans="1:6" x14ac:dyDescent="0.2">
      <c r="A19" s="21" t="s">
        <v>49</v>
      </c>
      <c r="B19" s="27" t="s">
        <v>24</v>
      </c>
      <c r="C19" s="27"/>
      <c r="D19" s="27"/>
      <c r="E19" s="27"/>
      <c r="F19" s="27"/>
    </row>
    <row r="20" spans="1:6" x14ac:dyDescent="0.2">
      <c r="A20" s="21" t="s">
        <v>48</v>
      </c>
      <c r="B20" s="26" t="s">
        <v>22</v>
      </c>
      <c r="C20" s="19" t="s">
        <v>17</v>
      </c>
      <c r="D20" s="18">
        <f>((D23+D24+D25)*2*2)/2</f>
        <v>290</v>
      </c>
      <c r="E20" s="17"/>
      <c r="F20" s="17"/>
    </row>
    <row r="21" spans="1:6" x14ac:dyDescent="0.2">
      <c r="A21" s="21" t="s">
        <v>47</v>
      </c>
      <c r="B21" s="26" t="s">
        <v>20</v>
      </c>
      <c r="C21" s="19" t="s">
        <v>17</v>
      </c>
      <c r="D21" s="18">
        <f>((D23*2*2)+(D24*2*2)+(D25*2*2))/2</f>
        <v>290</v>
      </c>
      <c r="E21" s="17"/>
      <c r="F21" s="17"/>
    </row>
    <row r="22" spans="1:6" x14ac:dyDescent="0.2">
      <c r="A22" s="21" t="s">
        <v>46</v>
      </c>
      <c r="B22" s="26" t="s">
        <v>18</v>
      </c>
      <c r="C22" s="19" t="s">
        <v>17</v>
      </c>
      <c r="D22" s="18">
        <f>((D23*2*2)+(D24*2*2)+(D25*2*2))/2</f>
        <v>290</v>
      </c>
      <c r="E22" s="17"/>
      <c r="F22" s="17"/>
    </row>
    <row r="23" spans="1:6" x14ac:dyDescent="0.2">
      <c r="A23" s="21" t="s">
        <v>45</v>
      </c>
      <c r="B23" s="20" t="s">
        <v>44</v>
      </c>
      <c r="C23" s="19" t="s">
        <v>8</v>
      </c>
      <c r="D23" s="18">
        <v>34</v>
      </c>
      <c r="E23" s="17"/>
      <c r="F23" s="17"/>
    </row>
    <row r="24" spans="1:6" x14ac:dyDescent="0.2">
      <c r="A24" s="21" t="s">
        <v>43</v>
      </c>
      <c r="B24" s="20" t="s">
        <v>42</v>
      </c>
      <c r="C24" s="19" t="s">
        <v>8</v>
      </c>
      <c r="D24" s="18">
        <v>46</v>
      </c>
      <c r="E24" s="17"/>
      <c r="F24" s="17"/>
    </row>
    <row r="25" spans="1:6" x14ac:dyDescent="0.2">
      <c r="A25" s="21" t="s">
        <v>41</v>
      </c>
      <c r="B25" s="20" t="s">
        <v>40</v>
      </c>
      <c r="C25" s="19" t="s">
        <v>8</v>
      </c>
      <c r="D25" s="18">
        <v>65</v>
      </c>
      <c r="E25" s="17"/>
      <c r="F25" s="17"/>
    </row>
    <row r="26" spans="1:6" x14ac:dyDescent="0.2">
      <c r="A26" s="21" t="s">
        <v>39</v>
      </c>
      <c r="B26" s="20" t="s">
        <v>38</v>
      </c>
      <c r="C26" s="19" t="s">
        <v>3</v>
      </c>
      <c r="D26" s="18">
        <v>15</v>
      </c>
      <c r="E26" s="17"/>
      <c r="F26" s="17"/>
    </row>
    <row r="27" spans="1:6" ht="30" x14ac:dyDescent="0.2">
      <c r="A27" s="21" t="s">
        <v>37</v>
      </c>
      <c r="B27" s="20" t="s">
        <v>36</v>
      </c>
      <c r="C27" s="19" t="s">
        <v>29</v>
      </c>
      <c r="D27" s="28">
        <v>4</v>
      </c>
      <c r="E27" s="17"/>
      <c r="F27" s="17"/>
    </row>
    <row r="28" spans="1:6" ht="30" x14ac:dyDescent="0.2">
      <c r="A28" s="21" t="s">
        <v>35</v>
      </c>
      <c r="B28" s="20" t="s">
        <v>34</v>
      </c>
      <c r="C28" s="19" t="s">
        <v>29</v>
      </c>
      <c r="D28" s="28">
        <v>2</v>
      </c>
      <c r="E28" s="17"/>
      <c r="F28" s="17"/>
    </row>
    <row r="29" spans="1:6" ht="30" x14ac:dyDescent="0.2">
      <c r="A29" s="21" t="s">
        <v>33</v>
      </c>
      <c r="B29" s="20" t="s">
        <v>32</v>
      </c>
      <c r="C29" s="19" t="s">
        <v>29</v>
      </c>
      <c r="D29" s="28">
        <v>2</v>
      </c>
      <c r="E29" s="17"/>
      <c r="F29" s="17"/>
    </row>
    <row r="30" spans="1:6" ht="42" customHeight="1" x14ac:dyDescent="0.2">
      <c r="A30" s="21" t="s">
        <v>31</v>
      </c>
      <c r="B30" s="20" t="s">
        <v>30</v>
      </c>
      <c r="C30" s="19" t="s">
        <v>29</v>
      </c>
      <c r="D30" s="28">
        <v>2</v>
      </c>
      <c r="E30" s="17"/>
      <c r="F30" s="17"/>
    </row>
    <row r="31" spans="1:6" x14ac:dyDescent="0.2">
      <c r="A31" s="21" t="s">
        <v>28</v>
      </c>
      <c r="B31" s="20" t="s">
        <v>27</v>
      </c>
      <c r="C31" s="19" t="s">
        <v>3</v>
      </c>
      <c r="D31" s="18">
        <v>3</v>
      </c>
      <c r="E31" s="17"/>
      <c r="F31" s="17"/>
    </row>
    <row r="32" spans="1:6" x14ac:dyDescent="0.2">
      <c r="A32" s="21">
        <v>3</v>
      </c>
      <c r="B32" s="22" t="s">
        <v>26</v>
      </c>
      <c r="C32" s="22"/>
      <c r="D32" s="22"/>
      <c r="E32" s="22"/>
      <c r="F32" s="22"/>
    </row>
    <row r="33" spans="1:6" x14ac:dyDescent="0.2">
      <c r="A33" s="21" t="s">
        <v>25</v>
      </c>
      <c r="B33" s="27" t="s">
        <v>24</v>
      </c>
      <c r="C33" s="27"/>
      <c r="D33" s="27"/>
      <c r="E33" s="27"/>
      <c r="F33" s="27"/>
    </row>
    <row r="34" spans="1:6" x14ac:dyDescent="0.2">
      <c r="A34" s="21" t="s">
        <v>23</v>
      </c>
      <c r="B34" s="26" t="s">
        <v>22</v>
      </c>
      <c r="C34" s="19" t="s">
        <v>17</v>
      </c>
      <c r="D34" s="18">
        <f>((D38*2*2)+(D39*2*2)+(D40*2*2))/2</f>
        <v>166.6</v>
      </c>
      <c r="E34" s="17"/>
      <c r="F34" s="17"/>
    </row>
    <row r="35" spans="1:6" x14ac:dyDescent="0.2">
      <c r="A35" s="21" t="s">
        <v>21</v>
      </c>
      <c r="B35" s="26" t="s">
        <v>20</v>
      </c>
      <c r="C35" s="19" t="s">
        <v>17</v>
      </c>
      <c r="D35" s="18">
        <f>((D38*2*2)+(D39*2*2)+(D40*2*2))/2</f>
        <v>166.6</v>
      </c>
      <c r="E35" s="17"/>
      <c r="F35" s="17"/>
    </row>
    <row r="36" spans="1:6" x14ac:dyDescent="0.2">
      <c r="A36" s="21" t="s">
        <v>19</v>
      </c>
      <c r="B36" s="26" t="s">
        <v>18</v>
      </c>
      <c r="C36" s="19" t="s">
        <v>17</v>
      </c>
      <c r="D36" s="18">
        <f>((D38*2*2)+(D39*2*2)+(D40*2*2))/2</f>
        <v>166.6</v>
      </c>
      <c r="E36" s="17"/>
      <c r="F36" s="17"/>
    </row>
    <row r="37" spans="1:6" ht="54" customHeight="1" x14ac:dyDescent="0.2">
      <c r="A37" s="21" t="s">
        <v>16</v>
      </c>
      <c r="B37" s="20" t="s">
        <v>15</v>
      </c>
      <c r="C37" s="25" t="s">
        <v>3</v>
      </c>
      <c r="D37" s="24">
        <v>1</v>
      </c>
      <c r="E37" s="23"/>
      <c r="F37" s="17"/>
    </row>
    <row r="38" spans="1:6" x14ac:dyDescent="0.2">
      <c r="A38" s="21" t="s">
        <v>14</v>
      </c>
      <c r="B38" s="20" t="s">
        <v>13</v>
      </c>
      <c r="C38" s="19" t="s">
        <v>8</v>
      </c>
      <c r="D38" s="18">
        <v>11</v>
      </c>
      <c r="E38" s="17"/>
      <c r="F38" s="17"/>
    </row>
    <row r="39" spans="1:6" x14ac:dyDescent="0.2">
      <c r="A39" s="21" t="s">
        <v>12</v>
      </c>
      <c r="B39" s="20" t="s">
        <v>11</v>
      </c>
      <c r="C39" s="19" t="s">
        <v>8</v>
      </c>
      <c r="D39" s="18">
        <v>46</v>
      </c>
      <c r="E39" s="17"/>
      <c r="F39" s="17"/>
    </row>
    <row r="40" spans="1:6" x14ac:dyDescent="0.2">
      <c r="A40" s="21" t="s">
        <v>10</v>
      </c>
      <c r="B40" s="20" t="s">
        <v>9</v>
      </c>
      <c r="C40" s="19" t="s">
        <v>8</v>
      </c>
      <c r="D40" s="18">
        <v>26.3</v>
      </c>
      <c r="E40" s="17"/>
      <c r="F40" s="17"/>
    </row>
    <row r="41" spans="1:6" x14ac:dyDescent="0.2">
      <c r="A41" s="21" t="s">
        <v>7</v>
      </c>
      <c r="B41" s="22" t="s">
        <v>6</v>
      </c>
      <c r="C41" s="22"/>
      <c r="D41" s="22"/>
      <c r="E41" s="22"/>
      <c r="F41" s="22"/>
    </row>
    <row r="42" spans="1:6" x14ac:dyDescent="0.2">
      <c r="A42" s="21" t="s">
        <v>5</v>
      </c>
      <c r="B42" s="20" t="s">
        <v>4</v>
      </c>
      <c r="C42" s="19" t="s">
        <v>3</v>
      </c>
      <c r="D42" s="18">
        <v>1</v>
      </c>
      <c r="E42" s="17"/>
      <c r="F42" s="17"/>
    </row>
    <row r="43" spans="1:6" x14ac:dyDescent="0.2">
      <c r="A43" s="16"/>
      <c r="B43" s="15"/>
      <c r="C43" s="15"/>
      <c r="D43" s="14"/>
      <c r="E43" s="6" t="s">
        <v>2</v>
      </c>
      <c r="F43" s="13"/>
    </row>
    <row r="44" spans="1:6" x14ac:dyDescent="0.2">
      <c r="A44" s="9"/>
      <c r="B44" s="12"/>
      <c r="C44" s="12"/>
      <c r="D44" s="11"/>
      <c r="E44" s="6" t="s">
        <v>1</v>
      </c>
      <c r="F44" s="10"/>
    </row>
    <row r="45" spans="1:6" x14ac:dyDescent="0.2">
      <c r="A45" s="9"/>
      <c r="B45" s="8"/>
      <c r="C45" s="8"/>
      <c r="D45" s="7"/>
      <c r="E45" s="6" t="s">
        <v>0</v>
      </c>
      <c r="F45" s="5"/>
    </row>
    <row r="47" spans="1:6" x14ac:dyDescent="0.2">
      <c r="D47" s="32"/>
      <c r="E47" s="32"/>
      <c r="F47" s="4"/>
    </row>
    <row r="48" spans="1:6" x14ac:dyDescent="0.2">
      <c r="D48" s="32"/>
      <c r="E48" s="32"/>
      <c r="F48" s="3"/>
    </row>
  </sheetData>
  <mergeCells count="7">
    <mergeCell ref="D48:E48"/>
    <mergeCell ref="A1:F1"/>
    <mergeCell ref="A3:F3"/>
    <mergeCell ref="B6:F6"/>
    <mergeCell ref="B7:F7"/>
    <mergeCell ref="B8:F8"/>
    <mergeCell ref="D47:E47"/>
  </mergeCells>
  <printOptions horizontalCentered="1"/>
  <pageMargins left="0.25" right="0.25" top="0.75" bottom="0.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(2)</vt:lpstr>
      <vt:lpstr>'PPTO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Jei Londo</cp:lastModifiedBy>
  <dcterms:created xsi:type="dcterms:W3CDTF">2021-09-14T16:14:56Z</dcterms:created>
  <dcterms:modified xsi:type="dcterms:W3CDTF">2021-09-14T17:59:41Z</dcterms:modified>
</cp:coreProperties>
</file>